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namedSheetViews/namedSheetView1.xml" ContentType="application/vnd.ms-excel.namedsheetview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icbfgob.sharepoint.com/sites/FS_OCI/Documentos compartidos/49.5 INF A ORG Y ENTIDADES NLES/PROG_TRANS_Y_ETICA_PUBLICA/2024/II CUATRIMESTRE/"/>
    </mc:Choice>
  </mc:AlternateContent>
  <xr:revisionPtr revIDLastSave="872" documentId="13_ncr:1_{EC3C6E1C-9C5B-43BF-9735-757BEFA0413C}" xr6:coauthVersionLast="47" xr6:coauthVersionMax="47" xr10:uidLastSave="{E6765211-5C74-4798-95C5-0F5BA94D1436}"/>
  <bookViews>
    <workbookView xWindow="-120" yWindow="-120" windowWidth="29040" windowHeight="15720" tabRatio="823" firstSheet="1" activeTab="2" xr2:uid="{00000000-000D-0000-FFFF-FFFF00000000}"/>
  </bookViews>
  <sheets>
    <sheet name="ESTADOS" sheetId="2" state="hidden" r:id="rId1"/>
    <sheet name="Comp 1. Riesgos Corrupción" sheetId="15" r:id="rId2"/>
    <sheet name="Comp 1. Matriz_Riesgos" sheetId="17" r:id="rId3"/>
    <sheet name="Comp 2. Redes Inst y Canales  " sheetId="3" r:id="rId4"/>
    <sheet name="Comp 3. Legalidad e Integridad" sheetId="5" r:id="rId5"/>
    <sheet name="Comp 4. Iniciativas Adicionales" sheetId="6" r:id="rId6"/>
    <sheet name="Comp 5. Rendición Cuentas" sheetId="7" r:id="rId7"/>
    <sheet name="Comp 5. Plan Participacion SDG" sheetId="18" r:id="rId8"/>
    <sheet name="Comp 5. Plan Participacion Regi" sheetId="19" r:id="rId9"/>
    <sheet name="Comp 6. Transpa y Acceso Info" sheetId="4" r:id="rId10"/>
    <sheet name="Comp 7. Estado Abierto" sheetId="11" r:id="rId11"/>
  </sheets>
  <externalReferences>
    <externalReference r:id="rId12"/>
    <externalReference r:id="rId13"/>
    <externalReference r:id="rId14"/>
    <externalReference r:id="rId15"/>
    <externalReference r:id="rId16"/>
    <externalReference r:id="rId17"/>
    <externalReference r:id="rId18"/>
  </externalReferences>
  <definedNames>
    <definedName name="_xlnm._FilterDatabase" localSheetId="2" hidden="1">'Comp 1. Matriz_Riesgos'!$A$8:$P$8</definedName>
    <definedName name="_xlnm._FilterDatabase" localSheetId="1" hidden="1">'Comp 1. Riesgos Corrupción'!#REF!</definedName>
    <definedName name="_xlnm._FilterDatabase" localSheetId="3" hidden="1">'Comp 2. Redes Inst y Canales  '!#REF!</definedName>
    <definedName name="_xlnm._FilterDatabase" localSheetId="4" hidden="1">'Comp 3. Legalidad e Integridad'!#REF!</definedName>
    <definedName name="_xlnm._FilterDatabase" localSheetId="5" hidden="1">'Comp 4. Iniciativas Adicionales'!#REF!</definedName>
    <definedName name="_xlnm._FilterDatabase" localSheetId="8" hidden="1">'Comp 5. Plan Participacion Regi'!$T$8:$W$83</definedName>
    <definedName name="_xlnm._FilterDatabase" localSheetId="7" hidden="1">'Comp 5. Plan Participacion SDG'!$A$8:$AE$58</definedName>
    <definedName name="_xlnm._FilterDatabase" localSheetId="6" hidden="1">'Comp 5. Rendición Cuentas'!$A$11:$Z$11</definedName>
    <definedName name="_xlnm._FilterDatabase" localSheetId="9" hidden="1">'Comp 6. Transpa y Acceso Info'!$A$11:$Z$11</definedName>
    <definedName name="_xlnm._FilterDatabase" localSheetId="10" hidden="1">'Comp 7. Estado Abierto'!#REF!</definedName>
    <definedName name="ANEXO">[1]!Tabla45[[ANEXOS ]]</definedName>
    <definedName name="ANEXOS">[1]!Tabla45[[ANEXOS ]]</definedName>
    <definedName name="_xlnm.Print_Area" localSheetId="1">'Comp 1. Riesgos Corrupción'!$A$1:$AA$27</definedName>
    <definedName name="_xlnm.Print_Area" localSheetId="3">'Comp 2. Redes Inst y Canales  '!$A$1:$U$25</definedName>
    <definedName name="_xlnm.Print_Area" localSheetId="4">'Comp 3. Legalidad e Integridad'!$A$1:$Z$16</definedName>
    <definedName name="_xlnm.Print_Area" localSheetId="5">'Comp 4. Iniciativas Adicionales'!$A$1:$AA$16</definedName>
    <definedName name="_xlnm.Print_Area" localSheetId="6">'Comp 5. Rendición Cuentas'!$A$1:$Z$36</definedName>
    <definedName name="_xlnm.Print_Area" localSheetId="9">'Comp 6. Transpa y Acceso Info'!$A$1:$AA$26</definedName>
    <definedName name="ATLANTICO">[1]!Tabla5[ATLANTICO]</definedName>
    <definedName name="BOGOTÁ">[1]!Tabla6[BOGOTÁ]</definedName>
    <definedName name="BOLÍVAR">[1]!Tabla7[BOLÍVAR]</definedName>
    <definedName name="BOYACÁ">[1]!Tabla9[BOYACÁ]</definedName>
    <definedName name="bvxbv">[2]Hoja1!$A$1:$A$6</definedName>
    <definedName name="CALDAS">[1]!Tabla10[CALDAS]</definedName>
    <definedName name="CAQUETÁ">[1]!Tabla11[CAQUETÁ]</definedName>
    <definedName name="CASANARE">[1]!Tabla12[CASANARE]</definedName>
    <definedName name="CAUCA">[1]!Tabla13[CAUCA]</definedName>
    <definedName name="CESAR">[1]!Tabla14[CESAR]</definedName>
    <definedName name="CHOCO">[1]!Tabla15[CHOCO]</definedName>
    <definedName name="CONSECUENCIAS">[1]!Tabla43[CONSECUENCIAS]</definedName>
    <definedName name="CONTROL">[1]!Tabla8[CONTROL]</definedName>
    <definedName name="CONTROL_EJECUCION">[3]DATOS!$AS$38:$AS$40</definedName>
    <definedName name="CONTROL_RESPONSABLE">[3]DATOS!$AS$21:$AS$22</definedName>
    <definedName name="CONTROLES_FRECUENCIA">[3]DATOS!$AV$31:$AV$40</definedName>
    <definedName name="CONTROLES_PROBABILIDAD">[3]DATOS!$AR$76:$AR$77</definedName>
    <definedName name="CÓRDOBA">[1]!Tabla16[CÓRDOBA]</definedName>
    <definedName name="_xlnm.Criteria">[1]!Tabla36[CRITERIOS]</definedName>
    <definedName name="CUNDINAMARCA">[1]!Tabla17[CUNDINAMARCA]</definedName>
    <definedName name="DatosContextoInterno">'[1]1. IDENTIFICACION DEL RIESGO'!#REF!</definedName>
    <definedName name="dfsdfa" localSheetId="2">[4]Hoja1!$A$1:$A$6</definedName>
    <definedName name="dfsdfa">[5]Hoja1!$A$1:$A$6</definedName>
    <definedName name="EJE">[3]DATOS!$BL$2:$BL$4</definedName>
    <definedName name="FUENTE">[1]!Tabla41[FUENTE]</definedName>
    <definedName name="GUAINIA">[1]!Tabla18[GUAINIA]</definedName>
    <definedName name="GUAVIARE">[1]!Tabla19[GUAVIARE]</definedName>
    <definedName name="HUILA">[1]!Tabla20[HUILA]</definedName>
    <definedName name="IMPACTO">[1]!Tabla44[IMPACTO]</definedName>
    <definedName name="LA_GUAJIRA">[1]!Tabla21[LA_GUAJIRA]</definedName>
    <definedName name="MAGDALENA">[1]!Tabla22[MAGDALENA]</definedName>
    <definedName name="MATRIZ_RIESGOS">[3]DATOS!$BD$5:$BH$9</definedName>
    <definedName name="MATRIZ_RIESGOS_CORRUPCION">[3]DATOS!$BD$18:$BF$22</definedName>
    <definedName name="META">[1]!Tabla23[META]</definedName>
    <definedName name="MOMENTO" localSheetId="2">[6]Hoja1!$E$1:$E$4</definedName>
    <definedName name="MOMENTO">[7]Hoja1!$E$1:$E$4</definedName>
    <definedName name="N_SANTANDER">[1]!Tabla25[N_SANTANDER]</definedName>
    <definedName name="NACIONAL">[1]!Tabla38[NACIONAL]</definedName>
    <definedName name="NARIÑO">[1]!Tabla24[NARIÑO]</definedName>
    <definedName name="nivel" localSheetId="2">[6]Hoja1!$A$1:$A$7</definedName>
    <definedName name="nivel">[7]Hoja1!$A$1:$A$7</definedName>
    <definedName name="OBJETIVOS">[1]!Tabla40[OBJETIVOS]</definedName>
    <definedName name="PROBABILIDAD">[1]!Tabla42[PROBABILIDAD]</definedName>
    <definedName name="PROCESO">[3]DATOS!$A$2:$A$17</definedName>
    <definedName name="PUTUMAYO">[1]!Tabla26[PUTUMAYO]</definedName>
    <definedName name="QUINDIO">[1]!Tabla27[QUINDIO]</definedName>
    <definedName name="REGIONAL">[1]!Tabla37[REGIONAL]</definedName>
    <definedName name="Regionales">[1]!Tabla37[REGIONAL]</definedName>
    <definedName name="RISARALDA">[1]!Tabla28[RISARALDA]</definedName>
    <definedName name="SAN_ANDRES">[1]!Tabla29[SAN_ANDRES]</definedName>
    <definedName name="SANTANDER">[1]!Tabla30[SANTANDER]</definedName>
    <definedName name="sdfasd">[1]DATOS!$AS$38:$AS$40</definedName>
    <definedName name="SEDE_NACIONAL">[1]!Tabla1[SEDE_NACIONAL]</definedName>
    <definedName name="SUCRE">[1]!Tabla31[SUCRE]</definedName>
    <definedName name="Tabla42C">[3]DATOS!$AU$8:$AV$12</definedName>
    <definedName name="Tabla44C">[3]DATOS!$AW$8:$AX$10</definedName>
    <definedName name="_xlnm.Print_Titles" localSheetId="1">'Comp 1. Riesgos Corrupción'!$8:$10</definedName>
    <definedName name="_xlnm.Print_Titles" localSheetId="3">'Comp 2. Redes Inst y Canales  '!$8:$10</definedName>
    <definedName name="_xlnm.Print_Titles" localSheetId="6">'Comp 5. Rendición Cuentas'!$8:$10</definedName>
    <definedName name="_xlnm.Print_Titles" localSheetId="9">'Comp 6. Transpa y Acceso Info'!$9:$10</definedName>
    <definedName name="TOLIMA">[1]!Tabla32[TOLIMA]</definedName>
    <definedName name="VALLE">[1]!Tabla33[VALLE]</definedName>
    <definedName name="VAUPES">[1]!Tabla34[VAUPES]</definedName>
    <definedName name="VICHADA">[1]!Tabla35[VICHADA]</definedName>
    <definedName name="ZONA_RIESGOS">[3]DATOS!$BN$2:$BN$21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 i="11" l="1"/>
  <c r="Q11" i="11"/>
  <c r="K11" i="11"/>
  <c r="W19" i="4"/>
  <c r="W25" i="4"/>
  <c r="W17" i="4"/>
  <c r="W11" i="4"/>
  <c r="Q25" i="4"/>
  <c r="Q19" i="4"/>
  <c r="Q17" i="4"/>
  <c r="Q11" i="4"/>
  <c r="K25" i="4"/>
  <c r="K19" i="4"/>
  <c r="K17" i="4"/>
  <c r="K11" i="4"/>
  <c r="K26" i="7"/>
  <c r="K23" i="7"/>
  <c r="K11" i="7"/>
  <c r="W11" i="6" l="1"/>
  <c r="Q11" i="6"/>
  <c r="K11" i="6"/>
  <c r="W11" i="5"/>
  <c r="Q11" i="5"/>
  <c r="K11" i="5"/>
  <c r="K25" i="15"/>
  <c r="K20" i="15"/>
  <c r="K17" i="15"/>
  <c r="K14" i="15"/>
  <c r="K11" i="15"/>
  <c r="W11" i="3"/>
  <c r="Q11" i="3"/>
  <c r="K11" i="3"/>
  <c r="W25" i="15"/>
  <c r="W20" i="15"/>
  <c r="W17" i="15"/>
  <c r="W14" i="15"/>
  <c r="W11" i="15"/>
  <c r="Q25" i="15"/>
  <c r="Q20" i="15"/>
  <c r="Q17" i="15"/>
  <c r="Q14" i="15"/>
  <c r="Q11" i="15"/>
  <c r="R11" i="15" s="1"/>
  <c r="X17" i="4"/>
  <c r="X19" i="4" l="1"/>
  <c r="R19" i="4"/>
  <c r="Q11" i="7"/>
  <c r="R11" i="7" s="1"/>
  <c r="X25" i="15"/>
  <c r="R25" i="15"/>
  <c r="L25" i="15"/>
  <c r="X20" i="15"/>
  <c r="R20" i="15"/>
  <c r="L20" i="15"/>
  <c r="X17" i="15"/>
  <c r="R17" i="15"/>
  <c r="L17" i="15"/>
  <c r="X14" i="15"/>
  <c r="R14" i="15"/>
  <c r="L14" i="15"/>
  <c r="X11" i="15"/>
  <c r="L11" i="15"/>
  <c r="X11" i="6"/>
  <c r="R11" i="6"/>
  <c r="X11" i="11"/>
  <c r="R11" i="11"/>
  <c r="L11" i="11"/>
  <c r="G5" i="11"/>
  <c r="X25" i="4"/>
  <c r="X11" i="4"/>
  <c r="R11" i="4"/>
  <c r="L25" i="4"/>
  <c r="L17" i="4"/>
  <c r="W30" i="7"/>
  <c r="X30" i="7" s="1"/>
  <c r="W26" i="7"/>
  <c r="X26" i="7" s="1"/>
  <c r="W23" i="7"/>
  <c r="X23" i="7" s="1"/>
  <c r="W11" i="7"/>
  <c r="X11" i="7" s="1"/>
  <c r="K30" i="7"/>
  <c r="L26" i="7"/>
  <c r="R17" i="4" l="1"/>
  <c r="L19" i="4"/>
  <c r="L11" i="7" l="1"/>
  <c r="G5" i="7"/>
  <c r="L11" i="6"/>
  <c r="G5" i="6"/>
  <c r="L23" i="7" l="1"/>
  <c r="L30" i="7"/>
  <c r="X11" i="5"/>
  <c r="R11" i="5"/>
  <c r="L11" i="5"/>
  <c r="G5" i="5"/>
  <c r="L11" i="4" l="1"/>
  <c r="G5" i="4"/>
  <c r="G5" i="3"/>
  <c r="X11" i="3"/>
  <c r="R11" i="3"/>
  <c r="L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00" authorId="0" shapeId="0" xr:uid="{555AC364-8506-47F0-9947-6D391BCB6BE6}">
      <text>
        <r>
          <rPr>
            <b/>
            <sz val="9"/>
            <color rgb="FF000000"/>
            <rFont val="Tahoma"/>
            <family val="2"/>
            <charset val="1"/>
          </rPr>
          <t xml:space="preserve">S0490:
</t>
        </r>
        <r>
          <rPr>
            <sz val="9"/>
            <color rgb="FF000000"/>
            <rFont val="Tahoma"/>
            <family val="2"/>
            <charset val="1"/>
          </rPr>
          <t>Relacionar en responsables alguien de la subdirección de gestión técnica quien por competencia en el decreto 987 de 2012 Art:9 # 3</t>
        </r>
      </text>
    </comment>
  </commentList>
</comments>
</file>

<file path=xl/sharedStrings.xml><?xml version="1.0" encoding="utf-8"?>
<sst xmlns="http://schemas.openxmlformats.org/spreadsheetml/2006/main" count="6364" uniqueCount="1678">
  <si>
    <t>N/A</t>
  </si>
  <si>
    <t>Actividad que no ha iniciado (periodicidad semestral o único)</t>
  </si>
  <si>
    <t>En Avance</t>
  </si>
  <si>
    <t>La fecha final de la actividad aún no se cumple y la dependencia presenta evidencias de avance.</t>
  </si>
  <si>
    <t>Cumplida (DT)</t>
  </si>
  <si>
    <t>Actividad cumplida en la fecha final establecida</t>
  </si>
  <si>
    <t>Cumplida (FT)</t>
  </si>
  <si>
    <t>Actividad cumplida fuera de la fecha final establecida</t>
  </si>
  <si>
    <t>No Cumplida</t>
  </si>
  <si>
    <t>Actividad incumplida parcial o completamente (luego de la fecha final establecida)</t>
  </si>
  <si>
    <t>Sin Avance</t>
  </si>
  <si>
    <t xml:space="preserve">La actividad no presenta avance aún cuando la fecha inicial ya se ha cumplido.  </t>
  </si>
  <si>
    <t>SEGUIMIENTO PROGRAMA DE TRANSPARENCIA Y ÉTICA PÚBLICA</t>
  </si>
  <si>
    <t>Entidad:</t>
  </si>
  <si>
    <t>INSTITUTO COLOMBIANO DE BIENESTAR FAMILIAR</t>
  </si>
  <si>
    <t xml:space="preserve">Vigencia: </t>
  </si>
  <si>
    <r>
      <t>Fecha publicación:</t>
    </r>
    <r>
      <rPr>
        <u/>
        <sz val="10"/>
        <color theme="1"/>
        <rFont val="Calibri"/>
        <family val="2"/>
        <scheme val="minor"/>
      </rPr>
      <t/>
    </r>
  </si>
  <si>
    <t>13/09/2024 (CORTE 31 DE AGOSTO DEL 2024)</t>
  </si>
  <si>
    <t>Seguimiento 1 OCI
Componente 1: GESTIÓN INTEGRAL RIESGO DE CORRUPCIÓN</t>
  </si>
  <si>
    <t>Seguimiento 2 OCI
Componente 1: GESTIÓN INTEGRAL RIESGO DE CORRUPCIÓN</t>
  </si>
  <si>
    <t>Seguimiento 3 OCI
Componente 1: GESTIÓN INTEGRAL RIESGO DE CORRUPCIÓN</t>
  </si>
  <si>
    <t>COMPONENTE 1 - GESTIÓN INTEGRAL RIESGO DE CORRUPCIÓN 2024</t>
  </si>
  <si>
    <t xml:space="preserve">             Fecha seguimiento:</t>
  </si>
  <si>
    <t>Responsable del Seguimiento</t>
  </si>
  <si>
    <t>Observaciones</t>
  </si>
  <si>
    <t>Subcomponente</t>
  </si>
  <si>
    <t>Actividades</t>
  </si>
  <si>
    <t>Meta o Producto</t>
  </si>
  <si>
    <t xml:space="preserve">Apoyo </t>
  </si>
  <si>
    <t>Responsable</t>
  </si>
  <si>
    <t xml:space="preserve">Periodicidad del Reporte </t>
  </si>
  <si>
    <t>Programación 2024</t>
  </si>
  <si>
    <t>Actividades programadas hasta la fecha</t>
  </si>
  <si>
    <t>Actividades cumplidas hasta la fecha</t>
  </si>
  <si>
    <t>% de avance</t>
  </si>
  <si>
    <t>Subcomponente 1. Política de Administración de Riesgos</t>
  </si>
  <si>
    <t>1.1</t>
  </si>
  <si>
    <t>Actualizar la guía de riesgos de calidad y corrupción de la entidad para la vigencia 2025.</t>
  </si>
  <si>
    <t>Guía de riesgos de calidad y corrupción actualizada</t>
  </si>
  <si>
    <t xml:space="preserve">N/A </t>
  </si>
  <si>
    <t xml:space="preserve">Subdirección de Mejoramiento Organizacional. </t>
  </si>
  <si>
    <t>Única</t>
  </si>
  <si>
    <t>Juan Felipe Rueda
Yaneth Burgos Duitama</t>
  </si>
  <si>
    <t xml:space="preserve">Actividad programada para reportarse en diciembre de 2024 con periodicidad de reporte único. </t>
  </si>
  <si>
    <t xml:space="preserve">Yanet Burgos Duitama </t>
  </si>
  <si>
    <t>1.2</t>
  </si>
  <si>
    <t xml:space="preserve">Realizar socialización acerca de la política de riesgos de corrupción para la vigencia 2024. </t>
  </si>
  <si>
    <t>Dos (2) socializaciones de la política de riesgos de corrupción en los dos niveles Sede de la Dirección General y Regional.</t>
  </si>
  <si>
    <t>Semestral</t>
  </si>
  <si>
    <t>30-06-2024
15-12-2024</t>
  </si>
  <si>
    <t xml:space="preserve">Actividad con periodicidad de reporte semestral, por lo cual se realizara seguimiento en el próximo corte. </t>
  </si>
  <si>
    <r>
      <t xml:space="preserve">Se observaron 4 correos electrónicos de citación a Inducción Complementaria evidenciando en la agenda que se incluyó el tema de riesgo de corrupción.
</t>
    </r>
    <r>
      <rPr>
        <b/>
        <sz val="14"/>
        <color theme="1"/>
        <rFont val="Arial"/>
        <family val="2"/>
      </rPr>
      <t>Evidencias:</t>
    </r>
    <r>
      <rPr>
        <sz val="14"/>
        <color theme="1"/>
        <rFont val="Arial"/>
        <family val="2"/>
      </rPr>
      <t xml:space="preserve">
Correo electrónico del  19/02/2024 con asunto: AGENDA INDUCCIÓN COMPLEMENTARIA Febrero 2024 4. Archivo adjunto Excel  AGENDA INDUCCIÓN COMPLEMENTARIA-Febrero   2024.
Correo electrónico del  12/03/2024 con asunto:  INDUCCIÓN COMPLEMENTARIA - MARZO  2024. 
Correo electrónico del  17/04/2024 con asunto:  INDUCCIÓN COMPLEMENTARIA - ABRIL  2024. Archivo adjunto Excel  AGENDA INDUCCIÓN COMPLEMENTARIA-ABRIL  2024.
 Correo electrónico del  18/06/2024 con asunto:  INDUCCIÓN COMPLEMENTARIA - JUNIO 2024. Archivo adjunto Excel  AGENDA INDUCCIÓN COMPLEMENTARIA-JUNIO 2024.
</t>
    </r>
    <r>
      <rPr>
        <b/>
        <u/>
        <sz val="14"/>
        <color rgb="FF0070C0"/>
        <rFont val="Arial"/>
        <family val="2"/>
      </rPr>
      <t xml:space="preserve">Recomendación OCI: </t>
    </r>
    <r>
      <rPr>
        <sz val="14"/>
        <color theme="1"/>
        <rFont val="Arial"/>
        <family val="2"/>
      </rPr>
      <t>Teniendo en cuenta que la Inducción Complementaria es para funcionarios nuevos, es importante que se  amplie la capacitación para todos los colaboradores de la Entidad.</t>
    </r>
  </si>
  <si>
    <t>Subcomponente 2. Construcción de la Matriz de Riesgos de Corrupción</t>
  </si>
  <si>
    <t>2.1</t>
  </si>
  <si>
    <t>Consolidar y presentar la matriz de Riesgos de Corrupción para la aprobación por parte del comité institucional de gestión y desempeño</t>
  </si>
  <si>
    <t xml:space="preserve">Matriz de Riesgos de Corrupción consolidada. </t>
  </si>
  <si>
    <t>Subdirección de Mejoramiento Organizacional</t>
  </si>
  <si>
    <r>
      <t xml:space="preserve">Se evidenció matriz de riesgos en Excel donde se consolidaron los Riesgos de Corrupción que se identificaron para la vigencia 2024. 
</t>
    </r>
    <r>
      <rPr>
        <b/>
        <sz val="14"/>
        <rFont val="Arial"/>
        <family val="2"/>
      </rPr>
      <t xml:space="preserve">Evidencia:
</t>
    </r>
    <r>
      <rPr>
        <sz val="14"/>
        <rFont val="Arial"/>
        <family val="2"/>
      </rPr>
      <t>Excel CONSOLIDADO RIESGOS 2024 CORRUPCION - VF.xlsx</t>
    </r>
  </si>
  <si>
    <t>Actividad cumplida y validada en el primer cuatrimestre de 2024.</t>
  </si>
  <si>
    <t>2.2</t>
  </si>
  <si>
    <t>Realizar mesas de trabajo con los líderes de proceso para la validación y/o actualización de los riesgos de corrupción definidos</t>
  </si>
  <si>
    <t>Actas de aprobación de las matrices de riesgos de calidad y corrupción por procesos en la sede de la Dirección General  para la vigencia 2025</t>
  </si>
  <si>
    <t>Subcomponente 3. Consulta y Divulgación</t>
  </si>
  <si>
    <t>3.1</t>
  </si>
  <si>
    <t>Publicar y divulgar los riesgos de corrupción.</t>
  </si>
  <si>
    <t xml:space="preserve">Riesgos de Corrupción publicados en la pagina web de la entidad y divulgados a través de correo electrónico. </t>
  </si>
  <si>
    <r>
      <t xml:space="preserve">Se observó la publicación del Mapa de Riesgos de Corrupción en la pagina web de la Entidad - sección transparencia, así mismo la divulgación por medio de correo electrónico masivo dirigido a los colaboradores de la entidad el día 27/02/2023.
</t>
    </r>
    <r>
      <rPr>
        <b/>
        <sz val="14"/>
        <color rgb="FF000000"/>
        <rFont val="Arial"/>
        <family val="2"/>
      </rPr>
      <t xml:space="preserve">
Evidencias
</t>
    </r>
    <r>
      <rPr>
        <sz val="14"/>
        <color rgb="FF000000"/>
        <rFont val="Arial"/>
        <family val="2"/>
      </rPr>
      <t xml:space="preserve">Correo electrónico del 27/02/2022, con asunto: Riesgos de corrupción vigencia 2024
La OCI realizó verificación en el sitio web el 08/05/2024: </t>
    </r>
    <r>
      <rPr>
        <sz val="14"/>
        <color rgb="FF0070C0"/>
        <rFont val="Arial"/>
        <family val="2"/>
      </rPr>
      <t>https://www.icbf.gov.co/sites/default/files/a2.pg3_anexo_matriz_consolidado_riesgos_de_corrupcion_v1.xlsx</t>
    </r>
  </si>
  <si>
    <t>3.2</t>
  </si>
  <si>
    <t>Divulgar información sobre la gestión de riesgos de corrupción de la Entidad a los colaboradores</t>
  </si>
  <si>
    <t>Divulgación de información por correo masivo de la Dirección de Planeación y Control de Gestión</t>
  </si>
  <si>
    <t>Dirección de Planeación y Control de Gestión</t>
  </si>
  <si>
    <t>Cuatrimestral</t>
  </si>
  <si>
    <t>30/04/2024
30/08/2024
30/12/2024</t>
  </si>
  <si>
    <r>
      <t xml:space="preserve">Se observó la divulgación del Mapa de Riesgos de Corrupción y el Plan de Tratamiento por medio de correo electrónico masivo dirigido a los colaboradores de la entidad el día 27/02/2023.
</t>
    </r>
    <r>
      <rPr>
        <b/>
        <sz val="14"/>
        <rFont val="Arial"/>
        <family val="2"/>
      </rPr>
      <t>Evidencias</t>
    </r>
    <r>
      <rPr>
        <sz val="14"/>
        <rFont val="Arial"/>
        <family val="2"/>
      </rPr>
      <t xml:space="preserve">
Correo electrónico del 27/02/2022, con asunto: Riesgos de corrupción vigencia 2024</t>
    </r>
  </si>
  <si>
    <t>Subcomponente 4. Monitoreo y Revisión</t>
  </si>
  <si>
    <t>4.1.</t>
  </si>
  <si>
    <t>Realizar monitoreo al reporte de los planes de tratamiento de los riesgos de corrupción de la SDG.</t>
  </si>
  <si>
    <t xml:space="preserve">Reporte del monitoreo realizado. </t>
  </si>
  <si>
    <t>Lideres de Proceso
Subdirección de Mejoramiento Organizacional</t>
  </si>
  <si>
    <t>Mensual</t>
  </si>
  <si>
    <r>
      <t xml:space="preserve">Se observó monitoreo a los Planes de Tratamiento de los Riesgos de Corrupción, de los meses de febrero, marzo y abril, a través del correo electrónico enviado por la Subdirección de Mejoramiento Organizacional.
</t>
    </r>
    <r>
      <rPr>
        <b/>
        <sz val="14"/>
        <color rgb="FF000000"/>
        <rFont val="Arial"/>
        <family val="2"/>
      </rPr>
      <t xml:space="preserve">Evidencias:
</t>
    </r>
    <r>
      <rPr>
        <sz val="14"/>
        <color rgb="FF000000"/>
        <rFont val="Arial"/>
        <family val="2"/>
      </rPr>
      <t>Correo electrónico 04/03/2024, con asunto: MONITOREO RIESGOS DE CORRUPCIÓN - FEBRERO 2024
Excel MONIT RIESGOS CORRUPCION 24 - SVE.xlsx
Correo Electrónico del 01/04/2024, con asunto: MONITOREO RIESGOS DE CORRUPCIÓN - MARZO 2024.msg
Excel MONIT RIESGOS CORRUPCION 24 - SVE.xlsx
Correo electtrónico del 29/04/2024, con asunto: MONITOREO RIESGOS DE CORRUPCIÓN - ABRIL 2024.msg
Excel MONIT RIESGOS CORRUPCION 24 - SVE.xlsx</t>
    </r>
  </si>
  <si>
    <r>
      <t xml:space="preserve">Se observó monitoreo a los Planes de Tratamiento de los Riesgos de Corrupción de los meses de mayo, junio, julio y agosto de 2024 en el nivel de la Sede de la Dirección General.
</t>
    </r>
    <r>
      <rPr>
        <b/>
        <sz val="14"/>
        <color theme="1"/>
        <rFont val="Arial"/>
        <family val="2"/>
      </rPr>
      <t xml:space="preserve">Evidencias:
</t>
    </r>
    <r>
      <rPr>
        <sz val="14"/>
        <color theme="1"/>
        <rFont val="Arial"/>
        <family val="2"/>
      </rPr>
      <t xml:space="preserve">Correo electrónico del 29/05/2024 con asunto: MONITOREO RIESGOS DE CORRUPCIÓN - MAYO 2024
Excel planes tratamiento Riesgos Calidad-Corrupción (20)
Excel MONIT RIESGOS CORRUPCION 24 - SVE.xlsx (Junio)
Excel MONIT RIESGOS CORRUPCION 24 - SVE.xlsx (Julio)
Excel MONIT RIESGOS CORRUPCION 24 -SVE xlsx (agosto)
Correo electrónico 30/08/2024 con asunto: MONITOREO RIESGOS DE CORRUPCIÓN - AGOSTO 2024
</t>
    </r>
    <r>
      <rPr>
        <b/>
        <u/>
        <sz val="14"/>
        <color rgb="FF0070C0"/>
        <rFont val="Arial"/>
        <family val="2"/>
      </rPr>
      <t xml:space="preserve">Recomendación OCI: </t>
    </r>
    <r>
      <rPr>
        <sz val="14"/>
        <rFont val="Arial"/>
        <family val="2"/>
      </rPr>
      <t>Ampliar el monitoreo a los planes de tratamiento de los riesgos de corrupción a nivel  Regional y CZ, puesto que la operación del ICBF es ejecutada por estos niveles.</t>
    </r>
  </si>
  <si>
    <t>4.2</t>
  </si>
  <si>
    <t>Realizar monitoreo a la materialización de riesgos de corrupción.</t>
  </si>
  <si>
    <t xml:space="preserve">Correos electronicos, archivo de excel que evidencia el monitoreo  a la materialización de los riesgos de corrupcion a nivel sede. </t>
  </si>
  <si>
    <t>Lideres de Proceso</t>
  </si>
  <si>
    <r>
      <t xml:space="preserve">Se revisó el consolidado de controles 2024 en donde se realizó el monitoreo a la materialización de riesgos de corrupción que reportan los líderes o responsables de proceso,  observando que para el periodo evaluado no se reportaron Riesgos de Corrupción materializados.
</t>
    </r>
    <r>
      <rPr>
        <b/>
        <sz val="14"/>
        <color rgb="FF000000"/>
        <rFont val="Arial"/>
        <family val="2"/>
      </rPr>
      <t xml:space="preserve">Evidencias:
</t>
    </r>
    <r>
      <rPr>
        <sz val="14"/>
        <color rgb="FF000000"/>
        <rFont val="Arial"/>
        <family val="2"/>
      </rPr>
      <t>https://icbfgob.sharepoint.com/sites/GestionDeRiesgos/Documentoscompartidos/Forms/AllItems.aspx?id=/sites/GestionDeRiesgos/Documentoscompartidos/2024/SDG&amp;viewid=b91b463e-78d8-4ed5-9b2c-713967732268
Excel CONSOLIDADO CONTROLES 2024 (Columna H)</t>
    </r>
  </si>
  <si>
    <r>
      <rPr>
        <sz val="14"/>
        <color rgb="FF000000"/>
        <rFont val="Arial"/>
        <family val="2"/>
      </rPr>
      <t>Se evidenció el  monitoreo realizado por la Subdirección de Mejoramiento Organizacional a la materialización  de Riesgos de Corrupción para el segundo cuatrimestre; para el periodo evaluado no se reportó riesgo materializado.</t>
    </r>
    <r>
      <rPr>
        <b/>
        <sz val="14"/>
        <color rgb="FF000000"/>
        <rFont val="Arial"/>
        <family val="2"/>
      </rPr>
      <t xml:space="preserve">
Evidencias:
</t>
    </r>
    <r>
      <rPr>
        <sz val="14"/>
        <color rgb="FF000000"/>
        <rFont val="Arial"/>
        <family val="2"/>
      </rPr>
      <t>https://icbfgob.sharepoint.com/sites/GestionDeRiesgos/Documentoscompartidos/Forms/AllItems.aspx?id=/sites/GestionDeRiesgos/Documentoscompartidos/2024/SDG&amp;viewid=b91b463e-78d8-4ed5-9b2c-713967732268
Excel CONSOLIDADO CONTROLES 2024 (Columna H)</t>
    </r>
  </si>
  <si>
    <t>4.3</t>
  </si>
  <si>
    <t xml:space="preserve">Realizar monitoreo a los controles definidos en las matrices de riesgos de corrupción. </t>
  </si>
  <si>
    <t xml:space="preserve">Correos electronicos, archivo de excel que evidencia el monitoreo  a los controles de los riesgos de corrupcion a nivel sede. </t>
  </si>
  <si>
    <r>
      <t xml:space="preserve">Se revisó el consolidado de controles 2024 en donde se realizó el monitoreo a los controles de riesgos de corrupción que reportan los líderes o responsables de proceso.
</t>
    </r>
    <r>
      <rPr>
        <b/>
        <sz val="14"/>
        <rFont val="Arial"/>
        <family val="2"/>
      </rPr>
      <t>Evidencias:</t>
    </r>
    <r>
      <rPr>
        <sz val="14"/>
        <color rgb="FF000000"/>
        <rFont val="Arial"/>
        <family val="2"/>
      </rPr>
      <t xml:space="preserve">
https://icbfgob.sharepoint.com/:x:/r/sites/GestionDeRiesgos/_layouts/15/Doc.aspx?sourcedoc=%7BC4520038-C1C3-4A21-8653-A2C770A4689F%7D&amp;file=CONSOLIDADO%20CONTROLES%202024.xlsx&amp;action=default&amp;mobileredirect=true</t>
    </r>
  </si>
  <si>
    <r>
      <rPr>
        <sz val="14"/>
        <rFont val="Arial"/>
        <family val="2"/>
      </rPr>
      <t xml:space="preserve">Se observó monitoreo por parte de la Subdirección de Mejoramiento Organizacional a la aplicación de los controles establecidos para los riesgos de corrupción.
</t>
    </r>
    <r>
      <rPr>
        <b/>
        <sz val="14"/>
        <rFont val="Arial"/>
        <family val="2"/>
      </rPr>
      <t xml:space="preserve">
Evidencias:
</t>
    </r>
    <r>
      <rPr>
        <sz val="14"/>
        <rFont val="Arial"/>
        <family val="2"/>
      </rPr>
      <t>https://icbfgob.sharepoint.com/sites/GestionDeRiesgos/Documentoscompartidos/Forms/AllItems.aspx?id=/sites/GestionDeRiesgos/Documentoscompartidos/2024/SDG&amp;viewid=b91b463e-78d8-4ed5-9b2c-713967732268 
Excel CONSOLIDADO CONTROLES 2024 (Columna H)</t>
    </r>
  </si>
  <si>
    <t>4.4</t>
  </si>
  <si>
    <t xml:space="preserve">Consolidar el indicador de riesgos de corrupción. </t>
  </si>
  <si>
    <t xml:space="preserve">Correos electrónicos, archivo de Excel que evidencia el monitoreo  a los planes de tratamiento de los riesgos de corrupción a nivel sede. </t>
  </si>
  <si>
    <t>30/05/2024
30/09/2024
30/12/2024</t>
  </si>
  <si>
    <t xml:space="preserve">Actividad con periodicidad de reporte cuatrimestral, por lo cual se realizara seguimiento en el próximo corte. 
</t>
  </si>
  <si>
    <r>
      <t>Se observó captura de pantalla del aplicativo SIMEI donde se evidenció el reporte consolidado del Indicador de Avance al Plan de Tratamiento de Riesgos.</t>
    </r>
    <r>
      <rPr>
        <b/>
        <sz val="14"/>
        <rFont val="Arial"/>
        <family val="2"/>
      </rPr>
      <t xml:space="preserve">
Evidencias:</t>
    </r>
    <r>
      <rPr>
        <sz val="14"/>
        <rFont val="Arial"/>
        <family val="2"/>
      </rPr>
      <t xml:space="preserve">
Captura de Pantalla aplicativo SIMEI.  Consulta Resultado de Indicadores -PA-134 Porcentaje de avance del cumplimiento de Planes de Tratamiento de Riesgos  Vigencia: 2024.</t>
    </r>
  </si>
  <si>
    <t>Subcomponente 5. Seguimiento</t>
  </si>
  <si>
    <t>5.1</t>
  </si>
  <si>
    <t>Verificar evidencias de la gestión de riesgos de corrupción</t>
  </si>
  <si>
    <t>3 Informes de seguimiento a la gestión de riesgos de corrupción</t>
  </si>
  <si>
    <t xml:space="preserve">Oficina de Control Interno </t>
  </si>
  <si>
    <t>17/01/2024
13/05/2024
14/09/2024</t>
  </si>
  <si>
    <r>
      <t xml:space="preserve">Se realizó por parte de la Oficina de Control Interno verificación de evidencias de la gestión de riesgos de corrupción en el seguimiento al III Cuatrimestral del Programa de Transparencia y Ética Pública, el resultado se publicó en la pagina web - micrositio Transparencia y Acceso a la Información Pública:
</t>
    </r>
    <r>
      <rPr>
        <sz val="14"/>
        <color rgb="FF0070C0"/>
        <rFont val="Arial"/>
        <family val="2"/>
      </rPr>
      <t>https://www.icbf.gov.co/sites/default/files/seguimiento_ptep_iii_cuatrimestre_2023_final.pdf
Seguimiento Programa de Transparencia y Ética Pública III Cuatrimestre 2023</t>
    </r>
    <r>
      <rPr>
        <sz val="14"/>
        <color rgb="FF000000"/>
        <rFont val="Arial"/>
        <family val="2"/>
      </rPr>
      <t xml:space="preserve">
</t>
    </r>
    <r>
      <rPr>
        <b/>
        <sz val="14"/>
        <color rgb="FF000000"/>
        <rFont val="Arial"/>
        <family val="2"/>
      </rPr>
      <t xml:space="preserve">Evidencias:
</t>
    </r>
    <r>
      <rPr>
        <sz val="14"/>
        <color rgb="FF000000"/>
        <rFont val="Arial"/>
        <family val="2"/>
      </rPr>
      <t>Cuatrimestre III
PDF: https://www.icbf.gov.co/sites/default/files/seguimiento_ptep_iii_cuatrimestre_2023_final_version_accesible.pdf
Excel: https://www.icbf.gov.co/sites/default/files/seguimiento_ptep_iii_cuatrimestre_2023_final.xlsx</t>
    </r>
  </si>
  <si>
    <r>
      <t xml:space="preserve">Se realizó por parte de la Oficina de Control Interno verificación de evidencias de la gestión de riesgos de corrupción en el seguimiento al I Cuatrimestral del Programa de Transparencia y Ética Pública 2024, el resultado se publicó en la pagina web - micrositio Transparencia y Acceso a la Información Pública:
</t>
    </r>
    <r>
      <rPr>
        <sz val="14"/>
        <color rgb="FF0070C0"/>
        <rFont val="Arial"/>
        <family val="2"/>
      </rPr>
      <t>https://www.icbf.gov.co/planeacion/informes-de-seguimiento</t>
    </r>
    <r>
      <rPr>
        <sz val="14"/>
        <color theme="1"/>
        <rFont val="Arial"/>
        <family val="2"/>
      </rPr>
      <t xml:space="preserve">
</t>
    </r>
    <r>
      <rPr>
        <b/>
        <sz val="14"/>
        <color theme="1"/>
        <rFont val="Arial"/>
        <family val="2"/>
      </rPr>
      <t xml:space="preserve">
Evidencias:</t>
    </r>
    <r>
      <rPr>
        <sz val="14"/>
        <color theme="1"/>
        <rFont val="Arial"/>
        <family val="2"/>
      </rPr>
      <t xml:space="preserve">
Correo electrónico del 22/04/2024 con asunto: DESIGNACIÓN Seguimiento Programa de Transparencia y Ética Pública - ICUATRIMESTRE2024
PDF seguimiento_programa_de_transparencia_y_etica_publica_i_cuatrimestre_2024.pdf
Excel seguimiento_programa_de_transparencia_y_etica_publica_i_cuatrimestre_2024.xlsx</t>
    </r>
  </si>
  <si>
    <t>5.2</t>
  </si>
  <si>
    <t>Elaborar informe de seguimiento a la gestión de riesgos de corrupción</t>
  </si>
  <si>
    <r>
      <t xml:space="preserve">Se realizó por parte de la Oficina de Control Interno informe de seguimiento a la gestión de riesgos de corrupción correspondiente al III Cuatrimestral del Programa de Transparencia y Ética Pública, información publicada en la pagina web - micrositio Transparencia y Acceso a la Información Pública:
</t>
    </r>
    <r>
      <rPr>
        <sz val="14"/>
        <color rgb="FF0070C0"/>
        <rFont val="Arial"/>
        <family val="2"/>
      </rPr>
      <t>https://www.icbf.gov.co/sites/default/files/seguimiento_ptep_iii_cuatrimestre_2023_final.pdf
Seguimiento Programa de Transparencia y Ética Pública III Cuatrimestre 2023</t>
    </r>
    <r>
      <rPr>
        <sz val="14"/>
        <color rgb="FF000000"/>
        <rFont val="Arial"/>
        <family val="2"/>
      </rPr>
      <t xml:space="preserve">
</t>
    </r>
    <r>
      <rPr>
        <b/>
        <sz val="14"/>
        <color rgb="FF000000"/>
        <rFont val="Arial"/>
        <family val="2"/>
      </rPr>
      <t xml:space="preserve">Evidencias:
</t>
    </r>
    <r>
      <rPr>
        <sz val="14"/>
        <color rgb="FF000000"/>
        <rFont val="Arial"/>
        <family val="2"/>
      </rPr>
      <t>Cuatrimestre III
PDF: https://www.icbf.gov.co/sites/default/files/seguimiento_ptep_iii_cuatrimestre_2023_final_version_accesible.pdf
Excel: https://www.icbf.gov.co/sites/default/files/seguimiento_ptep_iii_cuatrimestre_2023_final.xlsx</t>
    </r>
  </si>
  <si>
    <r>
      <t xml:space="preserve">Se realizó por parte de la Oficina de Control Interno informe de seguimiento a la gestión de riesgos de corrupción correspondiente al I Cuatrimestral del Programa de Transparencia y Ética Pública 2024, información publicada en la pagina web - micrositio Transparencia y Acceso a la Información Pública:
</t>
    </r>
    <r>
      <rPr>
        <sz val="14"/>
        <color rgb="FF0070C0"/>
        <rFont val="Arial"/>
        <family val="2"/>
      </rPr>
      <t xml:space="preserve">https://www.icbf.gov.co/planeacion/informes-de-seguimiento
</t>
    </r>
    <r>
      <rPr>
        <b/>
        <sz val="14"/>
        <color theme="1"/>
        <rFont val="Arial"/>
        <family val="2"/>
      </rPr>
      <t xml:space="preserve">
Evidencias:
</t>
    </r>
    <r>
      <rPr>
        <sz val="14"/>
        <color theme="1"/>
        <rFont val="Arial"/>
        <family val="2"/>
      </rPr>
      <t>Correo electrónico del 16/05/2024 con asunto: RE: Solicitud Publicación PTEP - I Cuatrimestre 2024
PDF seguimiento_programa_de_transparencia_y_etica_publica_i_cuatrimestre_2024.pdf
Excel seguimiento_programa_de_transparencia_y_etica_publica_i_cuatrimestre_2024.xlsx</t>
    </r>
  </si>
  <si>
    <t xml:space="preserve">Proceso </t>
  </si>
  <si>
    <t xml:space="preserve">Riesgo </t>
  </si>
  <si>
    <t xml:space="preserve">Código </t>
  </si>
  <si>
    <t>ACTIVIDAD</t>
  </si>
  <si>
    <t>Nivel</t>
  </si>
  <si>
    <t>FECHA INICIO</t>
  </si>
  <si>
    <t>FECHA FINAL</t>
  </si>
  <si>
    <t xml:space="preserve">PERIODICIDAD </t>
  </si>
  <si>
    <t>RESPONSABLE</t>
  </si>
  <si>
    <t>REGISTRO O EVIDENCIA</t>
  </si>
  <si>
    <t xml:space="preserve">Nombre Regional Evaluada </t>
  </si>
  <si>
    <t xml:space="preserve">CZ Evaluados según muestra </t>
  </si>
  <si>
    <t>Evidencias</t>
  </si>
  <si>
    <t xml:space="preserve">Estado de la Acción </t>
  </si>
  <si>
    <t xml:space="preserve">Riesgo Materializado </t>
  </si>
  <si>
    <t>Direccionamiento Estratégico</t>
  </si>
  <si>
    <t>Posibilidad de afectación de la credibilidad del ICBF por abuso del poder por parte de los directivos de la entidad, en la creación y/o ajuste de lineamientos y manuales operativos  de los servicios en beneficio de un tercero o particular.</t>
  </si>
  <si>
    <t>DE2+</t>
  </si>
  <si>
    <t>Realizar socialización del P14.DE  Procedimiento para el diseño y desarrollo de servicios del ICBF  durante el primer semestre tanto a nivel directivo como técnico.</t>
  </si>
  <si>
    <t>Nivel Nacional</t>
  </si>
  <si>
    <t>Profesional Subdirección de Mejoramiento Organizacional</t>
  </si>
  <si>
    <t>Presentación y Listado de Asistencia</t>
  </si>
  <si>
    <t xml:space="preserve">NA </t>
  </si>
  <si>
    <t>NO</t>
  </si>
  <si>
    <t>La Subdirección de Mejoramiento Organizacional publica cuando se requiere  el documento técnico( Lineamiento o Manual Operativo) posterior al perfeccionamiento de la Resolución correspondiente a la Oficina Asesora Jurídica</t>
  </si>
  <si>
    <t>Cuando se requiera</t>
  </si>
  <si>
    <t>Auxiliar Administrativo Subdirección de Mejoramiento Organizacional</t>
  </si>
  <si>
    <t xml:space="preserve">Correo electrónico con solicitud de elaboración o modificación </t>
  </si>
  <si>
    <t>Protección</t>
  </si>
  <si>
    <t>Decisiones que no corresponden a los postulados legales establecidos en el código de infancia y adolescencia para beneficiar un tercero generando investigaciones a los Defensores de Familia por faltas disciplinarias.</t>
  </si>
  <si>
    <t>PR1+</t>
  </si>
  <si>
    <t>Realizar socialización a las regionales sobre la corrupción, su prevención y la importancia que las decisiones que tomen las autoridades administrativas se encuentren acorde con los postulados del código de infancia y adolescencia, código de integridad y código de ética profesional (junio, diciembre)</t>
  </si>
  <si>
    <t>Dirección de Protección</t>
  </si>
  <si>
    <t>Medir apropiación de la socialización realizada a las regionales sobre la corrupción, su prevención y la importancia que las decisiones que tomen las autoridades administrativas se encuentren acorde con los postulados del código de infancia y adolescencia, código de integridad y código de ética profesional (junio, diciembre)</t>
  </si>
  <si>
    <t>Nivel Regional</t>
  </si>
  <si>
    <t xml:space="preserve">Coordinador de Asistencia Técnica / Coordinador de Protección </t>
  </si>
  <si>
    <t xml:space="preserve">Sanciones disciplinarias o penales a la entidad o a los servidores y colaboradores, emitidas por entes de control ante decisiones irregulares asociadas con la aprobación de solicitudes de adopción para favorecer un particular y/o servidor público. </t>
  </si>
  <si>
    <t>PR4+</t>
  </si>
  <si>
    <t xml:space="preserve">Realizar sensibilización semestral frente al cumplimiento de los requisitos y pasos de la etapa administrativa para determinar si la familia es idónea o no para adoptar. </t>
  </si>
  <si>
    <t>Enlaces regionales Subdirección de Adopciones</t>
  </si>
  <si>
    <t xml:space="preserve">Listados de asistencia y presentaciones, o actas de reunión o comité </t>
  </si>
  <si>
    <t xml:space="preserve">Realizar sensibilización semestral a las Defensorías de Familia en centros zonales frente al cumplimiento de los requisitos y pasos de la etapa administrativa para determinar si la familia es idónea o no para adoptar. </t>
  </si>
  <si>
    <t>Secretario Técnico Comité de Adopciones</t>
  </si>
  <si>
    <t xml:space="preserve">Sanciones disciplinarias o penales a la entidad o a los servidores y colaboradores, emitidas por entes de control ante decisiones irregulares asociadas con la omisión de solicitudes de adopción aprobadas para la asignación a un niño, niña y/o adolescente para favorecer un particular y/o servidor público. </t>
  </si>
  <si>
    <t>PR5+</t>
  </si>
  <si>
    <t>Realizar seguimiento mensual a la asignación de familias a niños, niñas y adolescentes de acuerdo a la lista de espera de las Regionales.  (reporte cuatrimestral en abril, agosto, diciembre)</t>
  </si>
  <si>
    <t>Reporte consolidado Comité de Adopciones del SIM</t>
  </si>
  <si>
    <t>Realizar seguimiento mensual a la asignación de familias a niños, niñas y adolescentes de acuerdo a la lista de espera.
(reporte cuatrimestral en abril, agosto, diciembre)</t>
  </si>
  <si>
    <t xml:space="preserve">Comité de Adopciones </t>
  </si>
  <si>
    <t>Adquisición de Bienes y Servicios</t>
  </si>
  <si>
    <t>Direccionamiento indebido de la gestión contractual favoreciendo intereses privados o particulares.</t>
  </si>
  <si>
    <t>AB2+</t>
  </si>
  <si>
    <t>Replicar las capacitaciones realizadas por la Dirección de Contratación - DCO desde la coordinación del grupo jurídico o quien haga sus veces en las etapas precontractual, contractual y Postcontractual al interior de los grupos regionales y centros zonales. (Cuatrimestral)</t>
  </si>
  <si>
    <t xml:space="preserve">Coordinador grupo jurídico o quien haga sus veces en cada regional </t>
  </si>
  <si>
    <t>Presentación y listados de asistencia de la capacitación realizada por la regional.</t>
  </si>
  <si>
    <t>Bimestral</t>
  </si>
  <si>
    <t>Soportes de la capacitación</t>
  </si>
  <si>
    <t>Emitir recomendaciones a las dependencias de la Sede de la Dirección General y direcciones regionales, especialmente para el caso de contratos de aporte, convenios de asociación, convenio interadministrativo, contrato de prestación de servicios, sobre las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  (Semestral)</t>
  </si>
  <si>
    <t>Líder grupo contractual</t>
  </si>
  <si>
    <t>Correo electrónico incluyendo el memorando con las recomendaciones</t>
  </si>
  <si>
    <t>Remitir recomendaciones a SDG y REG sobre la publicación de los informes de supervisión y documentos soporte de ejecución en SECOP II.  (trimestral)</t>
  </si>
  <si>
    <t>Trimestral</t>
  </si>
  <si>
    <t>Líder grupo transversal</t>
  </si>
  <si>
    <t>Correo electrónico</t>
  </si>
  <si>
    <t>Divulgar el material de las capacitaciones realizadas por la Dirección de Contratación - DCO en las etapas precontractual, contractual y Postcontractual a los colaboradores  de las regionales y centros zonales. (Bimestral)</t>
  </si>
  <si>
    <t>Correo electrónico con la divulgación del material</t>
  </si>
  <si>
    <t>Divulgar el material de las capacitaciones realizadas por la Dirección de Contratación - DCO y/o regionales en las etapas precontractual, contractual y Postcontractual a los colaboradores del centro zonal. (bimestral)</t>
  </si>
  <si>
    <t>Nivel Centro Zonal</t>
  </si>
  <si>
    <t>Designados del Centro Zonal</t>
  </si>
  <si>
    <t>Remitir recomendaciones a SDG y REG frente a las debilidades identificadas en la presentación de informes de supervisión.  (cuatrimestral)</t>
  </si>
  <si>
    <t>Divulgar al nivel de Centro Zonal, desde las coordinaciones Jurídicas o quien haga sus veces a nivel regional, las recomendaciones remitidas por la dirección de contratación respecto a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  (Semestral)</t>
  </si>
  <si>
    <t>Correo electrónico  incluyendo el memorando con las recomendaciones</t>
  </si>
  <si>
    <t>Divulgar las recomendaciones recibidas desde la DCO sobre la publicación de los informes de supervisión y documentos soporte de ejecución en SECOP II, desde la coordinación del grupo jurídico o quien haga sus veces, al interior de los grupos regionales y centros zonales.  (trimestral)</t>
  </si>
  <si>
    <t>Coordinador grupo jurídico o quien haga sus veces en cada regional</t>
  </si>
  <si>
    <t>Divulgar las recomendaciones recibidas desde la DCO frente a las debilidades identificadas en la presentación de informes de supervisión, desde la coordinación del grupo jurídico o quien haga sus veces, al interior de los grupos regionales y centros zonales.  (cuatrimestral)</t>
  </si>
  <si>
    <t>Inspección, Vigilancia y Control</t>
  </si>
  <si>
    <t>Posibilidad en la afectación del servicio público del bienestar familiar por otorgamiento y/o renovación de licencias de funcionamiento y Personerías Jurídicas sin el cumplimiento del procedimiento y del  rigor técnico, administrativo, financiero y legal requeridos en beneficio de los funcionarios, contratistas y/o particulares.</t>
  </si>
  <si>
    <t>IV1+</t>
  </si>
  <si>
    <t>Realizar sesiones bimestral de gestión del conocimiento respecto al trámite de reconocimiento de personerías jurídicas y renovación de licencias de funcionamiento a nivel nacional y/o regional, con el fin de unificar criterios en la evaluación de requisitos.</t>
  </si>
  <si>
    <t>Profesional designado de la Oficina de Aseguramiento</t>
  </si>
  <si>
    <t>Presentaciones y listados de asistencia o Actas de sesiones de gestión del conocimiento.</t>
  </si>
  <si>
    <t xml:space="preserve">Realizar semestralmente revisión de la implementación del procedimiento de personerías jurídicas y licencia de funcionamiento por parte de un profesional de la regional, generando un informe que describa el resultado, alertas y recomendaciones. </t>
  </si>
  <si>
    <t>Enlace Regional Oficina de Aseguramiento a la Calidad y/o Profesional designado por Regional</t>
  </si>
  <si>
    <t>Informe de resultados</t>
  </si>
  <si>
    <t>Realizar una sesión semestral de gestión del conocimiento respecto al trámite de reconocimiento de personerías jurídicas y renovación de licencias de funcionamiento a nivel regional, y remitir a la Oficina de Aseguramiento a la Calidad los soportes de su realización.</t>
  </si>
  <si>
    <t>Posibilidad de no entregar y registrar la información derivada de las auditorías de calidad o visitas de inspección, favoreciendo a terceros, afectando la prestación de los servicios.</t>
  </si>
  <si>
    <t>IV2+</t>
  </si>
  <si>
    <t xml:space="preserve">Realizar una sesión de gestión de conocimiento semestral  con el talento humano sobre el procedimiento de visitas de inspección y auditorías </t>
  </si>
  <si>
    <t xml:space="preserve">Líder y/o Coordinador del grupo de Auditorías de Calidad </t>
  </si>
  <si>
    <t>Presentación y Listados de Asistencia</t>
  </si>
  <si>
    <t xml:space="preserve">Realizar comunicación de la auditoría de calidad con anterioridad a la entidad auditada, indicando la documentación requerida para el desarrollo de la acción de inspección, estipulando el tiempo máximo de recepción de documentos. </t>
  </si>
  <si>
    <t>Profesional designado como líder de la visita</t>
  </si>
  <si>
    <t>Lista de chequeo y soportes de la visita</t>
  </si>
  <si>
    <t>Realizar una sensibilización semestral, a los profesionales de la Oficina de Aseguramiento a la Calidad, sobre temas enfocados al comportamiento ético durante las acciones de inspección.</t>
  </si>
  <si>
    <t>Posibilidad de omitir o incluir información al Proceso Administrativo Sancionatorio</t>
  </si>
  <si>
    <t>IV3+</t>
  </si>
  <si>
    <t>Capacitar (personal de planta)/ Cualificar (contratistas) semestralmente al recurso humano sobre aspectos contenidos en el código de ética y el código disciplinario.</t>
  </si>
  <si>
    <t>Líder del grupo del proceso administrativo sancionatorio</t>
  </si>
  <si>
    <t>Presentación y listas de asistencia</t>
  </si>
  <si>
    <t xml:space="preserve">Realizar mensualmente seguimiento a una muestra de los expedientes con el fin de revisar los soportes que obran en el expediente versus los que registran en los sistemas de radicación de la oficina. </t>
  </si>
  <si>
    <t>Servicios Administrativos</t>
  </si>
  <si>
    <t>Posibilidad de alteración o sustracción de información en los archivos centrales beneficiando a terceros</t>
  </si>
  <si>
    <t>SA5+</t>
  </si>
  <si>
    <t>Realizar verificación anual aleatoria de la documentación ubicada en el archivo central de las Regionales visitadas.</t>
  </si>
  <si>
    <t>Anual</t>
  </si>
  <si>
    <t>Coordinador o Líder del Grupo de Gestión Documental</t>
  </si>
  <si>
    <t>Informe Verificación</t>
  </si>
  <si>
    <t>En la Sede de la Dirección General, la Dirección Administrativa debe emitir una comunicación a nivel Nacional, donde se informe  a los colaboradores sobre las implicaciones legales y administrativas que puede generar la sustracción o alteración de información que produce y recibe la Entidad y que es custodiada en los archivos centrales - Semestral</t>
  </si>
  <si>
    <t>Boletines, Memorandos o correos electrónicos</t>
  </si>
  <si>
    <t>Reportar semestralmente listado de personal autorizado para el ingreso al Archivo Histórico.</t>
  </si>
  <si>
    <t>correo electrónico con el listado de personal autorizado</t>
  </si>
  <si>
    <t>Reportar semestralmente listado de personal autorizado para el ingreso al Archivo Central de la Regional.</t>
  </si>
  <si>
    <t>Coordinador Administrativo y/o Grupo de Gestión de Soporte / Referente documental</t>
  </si>
  <si>
    <t>Realizar semestralmente, socialización sobre el uso adecuado de los documentos dados en calidad de préstamo y la alteración o sustracción información de los archivos centrales o fines particulares.</t>
  </si>
  <si>
    <t>Listados de asistencias y presentación</t>
  </si>
  <si>
    <t>Promoción y Prevención</t>
  </si>
  <si>
    <t>Posibilidad de entrega o uso indebido de Alimento de Alto Valor Nutricional en puntos de entrega, unidades de servicios de los programas, modalidades o servicios del ICBF favoreciendo particulares o terceros.</t>
  </si>
  <si>
    <t>PP2+</t>
  </si>
  <si>
    <t>DPI: Realizar jornadas de asistencia técnica en el marco de la prestación del servicio, seguimiento a la ejecución y supervisión de contratos de aporte y/o convenios, de acuerdo con las condiciones de calidad definidas para  recepción, almacenamiento, suministro y utilización de AAVN en los servicios de primera infancia (SEMESTRAL Junio-Diciembre)</t>
  </si>
  <si>
    <t>Profesional Subdirección de Gestión Técnica para la Primera Infancia y/o
Profesional de la Subdirección de Operación para la Primera Infancia</t>
  </si>
  <si>
    <t>Listado de asistencia y formato de evaluación de la asistencia técnica.</t>
  </si>
  <si>
    <t xml:space="preserve">DPI: Brindar  las  orientaciones técnicas frente  a la recepción, almacenamiento, suministro y utilización de los AAVN teniendo en cuenta lo establecido en los manuales técnicos operativos. (SEMESTRAL- Junio-Diciembre) </t>
  </si>
  <si>
    <t>Correos electrónicos o memorandos</t>
  </si>
  <si>
    <t>DPI: Desarrollar y divulgar mediante correo electrónico orientaciones sobre el uso adecuado del AAVN y el riesgo de corrupción.(Anual)</t>
  </si>
  <si>
    <t>Profesional de la Subdirección de Operación para la Primera Infancia</t>
  </si>
  <si>
    <t>Correos electrónicos</t>
  </si>
  <si>
    <t>DI/DAJ: Desarrollar jornada de asistencia técnica con el talento humano de las regionales, centros zonales y operadores de las modalidades de las direcciones en temas de anticorrupción. (ANUAL)</t>
  </si>
  <si>
    <t>Profesional Dirección Infancia, Adolescencia y Juventud</t>
  </si>
  <si>
    <t>Presentación, Listado de asistencia y formato de evaluación de la asistencia técnica.</t>
  </si>
  <si>
    <t>DI/DAJ: Realizar asistencia técnica en el uso adecuado del AAVN , dirigido a Regionales con apoyo de la Dirección de Nutrición (ANUAL)</t>
  </si>
  <si>
    <t>Acta de reunión y listado de asistencia</t>
  </si>
  <si>
    <t>DPI: Realizar mesas de trabajo de articulación entre  el enlace de Asistencia técnica , enlace de seguimiento a la ejecución  y el profesional de nutrición frente a las orientaciones técnicas y operativas para la adecuada entrega de los AAVN a los usuarios de las diferentes modalidades de atención de primera infancia. (TRIMESTRAL- Marzo- Junio- Septiembre- Diciembre)</t>
  </si>
  <si>
    <t xml:space="preserve">Profesional de la Dirección Regional </t>
  </si>
  <si>
    <t>DPI: Brindar orientaciones técnicas a los operadores para la adecuada recepción, almacenamiento, suministro y utilización de los AAVN entregado a las UDS y/o  usuarios. (SEMESTRAL- Junio-Diciembre)</t>
  </si>
  <si>
    <t>Profesional delegado por el Coordinador del Centro zonal</t>
  </si>
  <si>
    <t>Correos electrónicos o listados de asistencia</t>
  </si>
  <si>
    <t>DI/DAJ: Realizar comunidad de aprendizaje entre el talento humano de la regional, centro zonal y los operadores,  relacionado con la corrupción. ANUAL</t>
  </si>
  <si>
    <t xml:space="preserve"> Profesional enlace regional de infancia y adolescencia </t>
  </si>
  <si>
    <t>Listados de asistencia</t>
  </si>
  <si>
    <t>DN: Realizar asistencia técnica a los enlaces misionales en la Sede de la Dirección General y a los enlaces de AAVN en la Regionales ICBF sobre la programación y entrega de los AAVN, tendiente a concientizar sobre su adecuado almacenamiento, control y uso.(SEMESTRAL)</t>
  </si>
  <si>
    <t>Profesional del Grupo de AAVN</t>
  </si>
  <si>
    <t xml:space="preserve"> Presentación y listado de asistencia</t>
  </si>
  <si>
    <t>DN: Realizar en apoyo con los centros zonales  asistencia técnica a los responsables de los puntos de entrega de AAVN sobre la programación y entrega de los AAVN, tendiente a concientizar sobre su adecuado almacenamiento, control y uso. (SEMESTRAL)</t>
  </si>
  <si>
    <t>Profesional del Grupo de AAVN - Regional</t>
  </si>
  <si>
    <t>DFC: Brindar orientaciones en los espacios de inducción a operadores frente a la recepción, almacenamiento, suministro e inventario de los AAVN. (ANUAL) (CUANDO APLIQUE)</t>
  </si>
  <si>
    <t>Profesionales Subdirección de Operación de la Atención a Familia y Comunidades</t>
  </si>
  <si>
    <t>Presentación y listado de asistencia</t>
  </si>
  <si>
    <t xml:space="preserve">DFC: DFC: Elaborar y divulgar con las regionales reporte que de cuenta del número de familias vinculadas a la modalidad de Acompañamiento Étnico y Campesino, que reciben AAVN.  (BIMESTRAL)   </t>
  </si>
  <si>
    <t>DFC: El profesional enlace regional de apoyo a la supervisión de la DFC realiza seguimiento a las entregas de los AAVN, de acuerdo con el corte o fechas de entrega establecidas. (BIMESTRAL)</t>
  </si>
  <si>
    <t xml:space="preserve">Profesional enlace regional de supervisión </t>
  </si>
  <si>
    <t xml:space="preserve">Formatos de seguimiento de entrega de los AAVN </t>
  </si>
  <si>
    <t xml:space="preserve">DFC: El profesional enlace regional de apoyo a la supervisión de la DFC realiza brindara orientaciones en los espacios de inducción a operadores frente a la recepción, almacenamiento, suministro e inventario de los AAVN. (ANUAL) </t>
  </si>
  <si>
    <t>Gestión Jurídica</t>
  </si>
  <si>
    <t>Decisiones y actos proferidos o revisados en beneficio de intereses propios o de terceros durante el ejercicio del cobro coactivo, la defensa judicial, extrajudicial, emisión de conceptos y actos administrativos.</t>
  </si>
  <si>
    <t>GJ3+</t>
  </si>
  <si>
    <t xml:space="preserve">Verificar que los contratistas y funcionarios públicos del Grupo Jurídico de la OAJ  diligencien y registren el formato de publicación y divulgación proactiva de la Declaración de Bienes y Rentas, Registro de Conflicto de Interés y Declaración del Impuesto sobre la Renta y Complementarios. Esto aplicará para las personas que ejerzan representación judicial y cobro coactivo. Ley 2013 del 30 de diciembre de 2019, en el cual de manera expresa señalen que en ejecución de sus actividades no presentan conflicto de intereses. Semestral </t>
  </si>
  <si>
    <t>Jefe de la OAJ</t>
  </si>
  <si>
    <t>Formato de publicación y divulgación proactiva de la Declaración de Bienes y Rentas, Registro de Conflicto de Interés y Declaración del Impuesto sobre la Renta y Complementarios.</t>
  </si>
  <si>
    <t>Promover y divulgar los documentos del ICBF entre los colaboradores que realizan actividades de Gestión Jurídica, relacionados con la política de transparencia, visibles en https://www.icbf.gov.co/transparencia/planeacion/codigo-integridad Semestral</t>
  </si>
  <si>
    <t xml:space="preserve">Correo electrónico </t>
  </si>
  <si>
    <t xml:space="preserve">Informar al coordinador jurídico de las actuaciones que se adelante como impulso procesal dentro de los expedientes de cobro coactivo que tenga a cargo a la Regional . Mensual </t>
  </si>
  <si>
    <t xml:space="preserve">Funcionario Ejecutor </t>
  </si>
  <si>
    <t xml:space="preserve">Correo electrónico  con el informe </t>
  </si>
  <si>
    <t>Monitorear que los contratistas y funcionarios públicos de las Regionales diligencien y registren el formato de publicación y divulgación proactiva de la Declaración de Bienes y Rentas, Registro de Conflicto de Interés y Declaración del Impuesto sobre la Renta y Complementarios. 
Esto aplicará para las personas que ejerzan representación judicial y cobro coactivo.  En el cual de manera expresa señalen que en ejecución de sus actividades no presentan conflicto de intereses Semestral</t>
  </si>
  <si>
    <t>Coordinador jurídico</t>
  </si>
  <si>
    <t xml:space="preserve">Formato de publicación y divulgación proactiva de la Declaración de Bienes y Rentas, Registro de Conflicto de Interés y Declaración del Impuesto sobre la Renta y Complementarios </t>
  </si>
  <si>
    <t xml:space="preserve">Gestión del Talento Humano </t>
  </si>
  <si>
    <t xml:space="preserve">Promover o inducir actuaciones administrativas de las que se tenga conocimiento o competencia sin el cumplimiento de la normatividad legal vigente atendiendo intereses personales o de un tercero. </t>
  </si>
  <si>
    <t>TH6+</t>
  </si>
  <si>
    <t>Presentar trimestralmente en comité primario las debilidades identificadas en la proyección de decisiones para generar directrices. 
Reporte: Trimestral</t>
  </si>
  <si>
    <t>Asesores y/o coordinadores de
grupos internos de trabajo de la Oficina de
Control Interno Disciplinario</t>
  </si>
  <si>
    <t>Realizar seguimiento mensual al los términos de la instrucción de la actuación procesal. (Indagación preliminar/ Investigación Disciplinaria)
Reporte: Trimestral.</t>
  </si>
  <si>
    <t>Profesional en derecho de la Oficina Control Interno disciplinario adscrita al despacho.</t>
  </si>
  <si>
    <t>Correos electrónicos.</t>
  </si>
  <si>
    <t>Gestión Financiera</t>
  </si>
  <si>
    <t>Efectuar pagos sin el cumplimiento de los requisitos legales definidos por el ICBF, beneficiando a terceros o particulares.</t>
  </si>
  <si>
    <t>GF9+</t>
  </si>
  <si>
    <t>Realizar jornadas de apropiación y socialización en el proceso tesoral de pagos a los responsables de pagaduría Regionales semestralmente.</t>
  </si>
  <si>
    <t>Coordinador Grupo de Tesorería</t>
  </si>
  <si>
    <t>Presentación y lista de asistencia</t>
  </si>
  <si>
    <t>Incluir cuatrimestralmente en la asistencia técnica, revisión aleatoria a los procesos de recepción y tramite de cuentas realizados por la regional.</t>
  </si>
  <si>
    <t>Profesional Grupo de Tesorería</t>
  </si>
  <si>
    <t>Acta asistencia técnica dada a la regional.</t>
  </si>
  <si>
    <t>Socializar en grupos internos con Centro Zonal la normatividad y procedimientos para el pago de cuentas en el ICBF semestralmente</t>
  </si>
  <si>
    <t>Coordinador Financiera Regional o quien hasa sus veces</t>
  </si>
  <si>
    <t>Realizar seguimiento trimestral aleatorias al proceso de tramite y pago de las cuentas.</t>
  </si>
  <si>
    <t>Coordinador Financiera Regional o quien haga sus veces</t>
  </si>
  <si>
    <t>Informe de seguimiento</t>
  </si>
  <si>
    <t>Inadecuada verificación  de los  documentos que soportan las liquidaciones,  en los  proceso de verificación y fiscalización, generando un menor valor cobrado por el ICBF en beneficio de  particulares (aportantes o sujetos pasivos de la contribución).</t>
  </si>
  <si>
    <t>GF10+</t>
  </si>
  <si>
    <t>Realizar capacitación en los procesos de verificación y fiscalización a los grupos de Recaudo Regionales.</t>
  </si>
  <si>
    <t>Grupo de Recaudo Dirección Financiera SDG</t>
  </si>
  <si>
    <t>Presentación, Lista de asistencia, evaluación y resultado de eficacia</t>
  </si>
  <si>
    <t>Realizar revisión semestral aleatoria a los procesos de fiscalización y verificación realizados por la regional.</t>
  </si>
  <si>
    <t>Socializar el resultado del Seguimiento trimestral al proceso de tramite y pago de las cuentas.</t>
  </si>
  <si>
    <t>Realizar semestralmente Grupos de estudio específicos del procedimiento de verificación y fiscalización.</t>
  </si>
  <si>
    <t xml:space="preserve">Coordinador Financiero o de recaudo en la regional Bogotá, o quien haga sus veces. </t>
  </si>
  <si>
    <t>Actas y listas de asistencia</t>
  </si>
  <si>
    <t>Realizar seguimientos semestral interno aleatorio a los expedientes de fiscalización y verificación del aporte parafiscal.</t>
  </si>
  <si>
    <t>Presentar semestralmente en el comité de seguimiento parafiscal el informe aleatorio realizado a los procesos de verificación y fiscalización llevado a cabo por la regional.</t>
  </si>
  <si>
    <t>Acta de comité de seguimiento</t>
  </si>
  <si>
    <t>Uso indebido del portal bancario sin el cumplimiento de las medidas de seguridad digital en beneficio económico de un colaborador o particular (token, dirección IP).</t>
  </si>
  <si>
    <t>GF11+</t>
  </si>
  <si>
    <t>Validar que los colaboradores asignados como responsables de los token, son quienes efectivamente realizan las transacciones. A través de un informe trimestral de las transacciones realizadas por las direcciones regionales.</t>
  </si>
  <si>
    <t>Profesional grupo de tesorería</t>
  </si>
  <si>
    <t>Informe de transacciones realizadas por los usuarios</t>
  </si>
  <si>
    <t xml:space="preserve">Realizar socialización semestral de apropiación frente a la responsabilidad y uso de los token asignados a los colaboradores para realizar transacciones financieras </t>
  </si>
  <si>
    <t>Relación con el Ciudadano</t>
  </si>
  <si>
    <t>Uso indebido de la información reservada y clasificada, incumpliendo con lo establecido en los instrumentos de gestión de información pública, para beneficio propio o de terceros.</t>
  </si>
  <si>
    <t>RC1+</t>
  </si>
  <si>
    <t>Socializar semestralmente los Instrumentos de gestión de la información pública, especialmente el índice de información clasificada y reservada, adicionalmente se presentan los resultados del monitoreo a la gestión de denuncias con los responsables de servicios y atención regionales y agentes del centro de contacto.  (Junio - Diciembre)</t>
  </si>
  <si>
    <t xml:space="preserve">Directora Servicios y Atención </t>
  </si>
  <si>
    <t>Gestión de la Tecnología e Información</t>
  </si>
  <si>
    <t>Posibilidad de que colaboradores con permisos de acceso a la información registrada en las bases de datos productivas y/o con privilegios de modificación o consulta sobre estas bases de datos, reciban o soliciten cualquier beneficio a nombre propio o de terceros para modificar, entregar o eliminar información que se encuentre almacenada en los sistemas de información SIM y CUENTAME</t>
  </si>
  <si>
    <t>GT3+</t>
  </si>
  <si>
    <t>Profesional SSII</t>
  </si>
  <si>
    <t>Priorizar los requerimientos de actualización de los sistemas de información, de acuerdo a la documentación realizada.</t>
  </si>
  <si>
    <t>Área Funcional</t>
  </si>
  <si>
    <t>Correo Electrónico</t>
  </si>
  <si>
    <t>Desarrollar e implementar los cambios priorizados para la vigencia 2024, para los sistemas de información.</t>
  </si>
  <si>
    <t>RFC</t>
  </si>
  <si>
    <t>Evaluación Independiente</t>
  </si>
  <si>
    <t>Posibilidad de emitir hallazgos, conclusiones y recomendaciones no objetivas aprovechando la posición como auditor para beneficiar o afectar al auditado o a terceros favoreciendo intereses particulares.</t>
  </si>
  <si>
    <t>EI2+</t>
  </si>
  <si>
    <t>Realizar reuniones de equipo con el fin de fortalecer los conocimientos en materia de independencia y objetividad en el ejercicio de auditoría interna (reporte de evidencias junio y diciembre)</t>
  </si>
  <si>
    <t>Jefe Oficina de Control Interno</t>
  </si>
  <si>
    <t>Presentaciones y Listados de Asistencia</t>
  </si>
  <si>
    <t>Posibilidad de revelar o entregar información confidencial a la que se tuvo acceso como auditor para beneficiar o afectar al auditado o a terceros favoreciendo intereses particulares.</t>
  </si>
  <si>
    <t>EI3+</t>
  </si>
  <si>
    <t>Realizar reuniones de equipo con el fin de fortalecer los conocimientos en materia de principio de confidencialidad en el ejercicio de auditoria interna (reporte de evidencias junio y diciembre).</t>
  </si>
  <si>
    <t>Seguimiento 1 OCI
COMPONENTE 2 - REDES INSTITUCIONALES Y CANALES DE DENUNCIA</t>
  </si>
  <si>
    <t>Seguimiento 2 OCI
COMPONENTE 2 - REDES INSTITUCIONALES Y CANALES DE DENUNCIA</t>
  </si>
  <si>
    <t>Seguimiento 3 OCI
COMPONENTE 2 - REDES INSTITUCIONALES Y CANALES DE DENUNCIA</t>
  </si>
  <si>
    <t>COMPONENTE 2 - REDES INSTITUCIONALES Y CANALES DE DENUNCIA</t>
  </si>
  <si>
    <t>Redes Institucionales y Canales de Denuncia</t>
  </si>
  <si>
    <t xml:space="preserve">Actualizar la caracterización de peticionarios ICBF </t>
  </si>
  <si>
    <t xml:space="preserve">Documento de Caracterización </t>
  </si>
  <si>
    <t>Dirección de Servicios y Atención</t>
  </si>
  <si>
    <t>Único</t>
  </si>
  <si>
    <t>Laura Mariana Moreno Rubio</t>
  </si>
  <si>
    <t>Diana del Pilar Romero Beltrán</t>
  </si>
  <si>
    <t>Actividades de valoración de conocimientos al proceso de relación con el ciudadano dirigidos a profesionales de las regionales y centros zonales que apoyan o cumplen las funciones del servicio al ciudadano.</t>
  </si>
  <si>
    <t>cuatro (4) actividades de valoración del conocimiento durante el año</t>
  </si>
  <si>
    <r>
      <rPr>
        <sz val="14"/>
        <color rgb="FF000000"/>
        <rFont val="Arial"/>
        <family val="2"/>
      </rPr>
      <t xml:space="preserve">Se observó la realización de la primera valoración del conocimiento a los responsables de servicios y atención en las regionales a través de un CruciPQRS relacionada con la Guía de PQRS.
</t>
    </r>
    <r>
      <rPr>
        <b/>
        <sz val="14"/>
        <color rgb="FF000000"/>
        <rFont val="Arial"/>
        <family val="2"/>
      </rPr>
      <t xml:space="preserve">Evidencias:
Marzo:
</t>
    </r>
    <r>
      <rPr>
        <sz val="14"/>
        <color rgb="FF000000"/>
        <rFont val="Arial"/>
        <family val="2"/>
      </rPr>
      <t>Correo electrónico del 15/03/2024 con asunto: Primera actividad de valoración de conocimientos 
PDF con el CruciPQRS enviado</t>
    </r>
  </si>
  <si>
    <r>
      <rPr>
        <sz val="14"/>
        <color rgb="FF000000"/>
        <rFont val="Arial"/>
        <family val="2"/>
      </rPr>
      <t xml:space="preserve">Se observó la realización de la segunda y tercera actividad de valoración del conocimiento a los responsables de Servicios y Atención en las Regionales en los meses de mayo y junio, a través de las cuales se evaluó el conocimiento y aplicación del Protocolo de Servicios y Atención al Ciudadano y algunos Tips de Registro.
</t>
    </r>
    <r>
      <rPr>
        <b/>
        <sz val="14"/>
        <color rgb="FF000000"/>
        <rFont val="Arial"/>
        <family val="2"/>
      </rPr>
      <t xml:space="preserve">Evidencias: 
</t>
    </r>
    <r>
      <rPr>
        <sz val="14"/>
        <color rgb="FF000000"/>
        <rFont val="Arial"/>
        <family val="2"/>
      </rPr>
      <t xml:space="preserve">
</t>
    </r>
    <r>
      <rPr>
        <b/>
        <sz val="14"/>
        <color rgb="FF000000"/>
        <rFont val="Arial"/>
        <family val="2"/>
      </rPr>
      <t xml:space="preserve">Mayo: 
</t>
    </r>
    <r>
      <rPr>
        <sz val="14"/>
        <color rgb="FF000000"/>
        <rFont val="Arial"/>
        <family val="2"/>
      </rPr>
      <t>PDF "</t>
    </r>
    <r>
      <rPr>
        <i/>
        <sz val="14"/>
        <color rgb="FF000000"/>
        <rFont val="Arial"/>
        <family val="2"/>
      </rPr>
      <t>SEGUNDA ACTIVIDAD VALORACIÓN DE CONOCIMIENTOS - CONOCIMIENTO EN LÍNEA</t>
    </r>
    <r>
      <rPr>
        <sz val="14"/>
        <color rgb="FF000000"/>
        <rFont val="Arial"/>
        <family val="2"/>
      </rPr>
      <t xml:space="preserve">" con captura de pantalla de correo electrónico del 08/05/2024 con link interactivo en el cual se abordaron temas de ley de transparencia, ACOs (actuaciones de SIM que corresponde a Observaciones, Anexos y Consultas), actuaciones de  indicadores PRC e instrumentos de Gestión de Información Pública.
</t>
    </r>
    <r>
      <rPr>
        <b/>
        <sz val="14"/>
        <color rgb="FF000000"/>
        <rFont val="Arial"/>
        <family val="2"/>
      </rPr>
      <t xml:space="preserve">Junio
</t>
    </r>
    <r>
      <rPr>
        <sz val="14"/>
        <color rgb="FF000000"/>
        <rFont val="Arial"/>
        <family val="2"/>
      </rPr>
      <t>PDF "</t>
    </r>
    <r>
      <rPr>
        <i/>
        <sz val="14"/>
        <color rgb="FF000000"/>
        <rFont val="Arial"/>
        <family val="2"/>
      </rPr>
      <t>TERCERA ACTIVIDAD DE VALORACIÓN DEL CONOCIMIENTO JUGUEMOS AL AHORCADO</t>
    </r>
    <r>
      <rPr>
        <sz val="14"/>
        <color rgb="FF000000"/>
        <rFont val="Arial"/>
        <family val="2"/>
      </rPr>
      <t xml:space="preserve">" con captura de pantalla de correo electrónico del 21/06/2024 con Link interactivo para juego del ahorcado en el cual se abordaron temas de protocolo de Servicio y Atención al Ciudadano y tips de Registro en los diferentes aplicativos.  
</t>
    </r>
  </si>
  <si>
    <t xml:space="preserve">Conmemorar el día del servicio en el ICBF </t>
  </si>
  <si>
    <t>Evento de conmemoración del día del servicio.</t>
  </si>
  <si>
    <t xml:space="preserve">Actividad programada para reportarse en Octubre de 2024 con periodicidad de reporte único. </t>
  </si>
  <si>
    <t>Participar en las jornadas de inducción y reinducción convocadas por la Dirección de Gestión Humana</t>
  </si>
  <si>
    <t>impartir los temas Protocolo Servicios y Atención, lenguaje Claro y gestión de PQRS en al menos dos (2) jornadas de inducción y/o reinducción, convocadas por la Dirección de Gestión Humana</t>
  </si>
  <si>
    <r>
      <rPr>
        <sz val="14"/>
        <color rgb="FF000000"/>
        <rFont val="Arial"/>
        <family val="2"/>
      </rPr>
      <t xml:space="preserve">Se observó la participación de la Dirección de Servicios y Atención en las Jornadas de Inducción y Reinducción convocadas por la Dirección de Gestión Humana del mes de febrero y marzo, en donde se impartieron los temas: Protocolo Servicios y Atención, Lenguaje Claro y Gestión de PQRS.
</t>
    </r>
    <r>
      <rPr>
        <b/>
        <sz val="14"/>
        <color rgb="FF000000"/>
        <rFont val="Arial"/>
        <family val="2"/>
      </rPr>
      <t xml:space="preserve">Evidencias:
Febrero:
</t>
    </r>
    <r>
      <rPr>
        <sz val="14"/>
        <color rgb="FF000000"/>
        <rFont val="Arial"/>
        <family val="2"/>
      </rPr>
      <t xml:space="preserve">PDF denominado "FEB 28-ASISTENCIA INDUCCIÓN COMPLEMENTARIA DGH..pdf" con la asistencia del personal a la Jornada extraída de Forms.
PowerPoint denominado "INDUCCIÓN DSYA 2024 (1).pptx" con un total de 29 diapositivas.
</t>
    </r>
    <r>
      <rPr>
        <b/>
        <sz val="14"/>
        <color rgb="FF000000"/>
        <rFont val="Arial"/>
        <family val="2"/>
      </rPr>
      <t xml:space="preserve">Marzo:
</t>
    </r>
    <r>
      <rPr>
        <sz val="14"/>
        <color rgb="FF000000"/>
        <rFont val="Arial"/>
        <family val="2"/>
      </rPr>
      <t>Excel denominado "MZO 21 ASISTENCIA INDUCCIÓN COMPLEMENTARIA DGH.xlsx"   con la asistencia del personal a la Jornada extraída de Forms.</t>
    </r>
  </si>
  <si>
    <r>
      <t xml:space="preserve">Se observó la participación de la Dirección de Servicios y Atención en las Jornadas de la Inducción Complementaria que mensualmente lidera y organiza la Dirección de Gestión Humana de los meses de mayo y junio, en donde se impartieron los temas: Protocolo de SyA, Lenguaje Claro y Gestión de PQRS.
</t>
    </r>
    <r>
      <rPr>
        <b/>
        <sz val="14"/>
        <color rgb="FF000000"/>
        <rFont val="Arial"/>
        <family val="2"/>
      </rPr>
      <t xml:space="preserve">
Evidencias: 
Mayo:
</t>
    </r>
    <r>
      <rPr>
        <sz val="14"/>
        <color rgb="FF000000"/>
        <rFont val="Arial"/>
        <family val="2"/>
      </rPr>
      <t>Excel de fecha 30/05/2024:</t>
    </r>
    <r>
      <rPr>
        <i/>
        <sz val="14"/>
        <color rgb="FF000000"/>
        <rFont val="Arial"/>
        <family val="2"/>
      </rPr>
      <t>"MAYO 30 ASISTENCIA INDUCCION COMPLEMENTARIA DGH (1)</t>
    </r>
    <r>
      <rPr>
        <sz val="14"/>
        <color rgb="FF000000"/>
        <rFont val="Arial"/>
        <family val="2"/>
      </rPr>
      <t xml:space="preserve">" con listado de asistencia  (Información extraída de forms)
</t>
    </r>
    <r>
      <rPr>
        <b/>
        <sz val="14"/>
        <color rgb="FF000000"/>
        <rFont val="Arial"/>
        <family val="2"/>
      </rPr>
      <t xml:space="preserve">Junio: 
</t>
    </r>
    <r>
      <rPr>
        <sz val="14"/>
        <color rgb="FF000000"/>
        <rFont val="Arial"/>
        <family val="2"/>
      </rPr>
      <t>Excel de fecha  27-06-2024 denominado: "</t>
    </r>
    <r>
      <rPr>
        <i/>
        <sz val="14"/>
        <color rgb="FF000000"/>
        <rFont val="Arial"/>
        <family val="2"/>
      </rPr>
      <t>27 DE JUNIO _ 2024 - ASISTENCIA A LA INDUCCIÓN COMPLEMENTARIA ICBF - DGH"</t>
    </r>
    <r>
      <rPr>
        <sz val="14"/>
        <color rgb="FF000000"/>
        <rFont val="Arial"/>
        <family val="2"/>
      </rPr>
      <t>. con listado de Asistencia (Información extraída de forms)</t>
    </r>
  </si>
  <si>
    <t>Participación de la Entidad en el canal itinerante.</t>
  </si>
  <si>
    <t>un (1) informe de participación de la Entidad en los canales itinerantes.</t>
  </si>
  <si>
    <t>único</t>
  </si>
  <si>
    <r>
      <t xml:space="preserve">Se observó participación del ICBF en la feria de servicios de Tumaco Nariño el día 24 de enero de 2024 y por medio del canal itinerante realizaron actividades lúdicas e informativas, tamizaje a los NNA y la recepción de peticiones, los cuales fueron socializadas a la población asistente.
</t>
    </r>
    <r>
      <rPr>
        <b/>
        <sz val="14"/>
        <rFont val="Arial"/>
        <family val="2"/>
      </rPr>
      <t xml:space="preserve">
Evidencias:
Enero:
</t>
    </r>
    <r>
      <rPr>
        <sz val="14"/>
        <rFont val="Arial"/>
        <family val="2"/>
      </rPr>
      <t>PDF denominado "Asistencia Feria de Servicios Prosperidad" social.pdf
PDF denominado Informe del Canal Itinerante.pdf
JPEG denominado "WhatsApp Image 2024-01-24 at 8.55.29 AM.jpeg"</t>
    </r>
  </si>
  <si>
    <t xml:space="preserve">Actividad programada para reportarse en 27/12/ 2024 con periodicidad de reporte único. </t>
  </si>
  <si>
    <t>Fortalecer el conocimiento de la Guía de Gestión de PQRS y demás procesos y procedimientos del ICBF mediante la socialización de material bajo la estrategia “Boletín Notigestor”</t>
  </si>
  <si>
    <t>Realizar diez (10) divulgaciones  en el año a través de correo electrónico del Boletín "Noti Gestor" a los responsables de servicios y atención regionales y zonales.</t>
  </si>
  <si>
    <r>
      <rPr>
        <sz val="14"/>
        <color rgb="FF000000"/>
        <rFont val="Arial"/>
        <family val="2"/>
      </rPr>
      <t xml:space="preserve">Se evidenció divulgación del Boletín "Noti Gestor" a los responsables de servicios y atención en las Regionales y Centros Zonales con información como: Búsqueda efectiva en SIM y Certificado de deudas por alimentos.
</t>
    </r>
    <r>
      <rPr>
        <b/>
        <sz val="14"/>
        <color rgb="FF000000"/>
        <rFont val="Arial"/>
        <family val="2"/>
      </rPr>
      <t xml:space="preserve">Evidencias:
Febrero:
</t>
    </r>
    <r>
      <rPr>
        <sz val="14"/>
        <color rgb="FF000000"/>
        <rFont val="Arial"/>
        <family val="2"/>
      </rPr>
      <t xml:space="preserve">Correo Electrónico del 28/02/2024 con asunto Boletín Notigestor 001-Búsqueda efectiva en SIM
</t>
    </r>
    <r>
      <rPr>
        <b/>
        <sz val="14"/>
        <color rgb="FF000000"/>
        <rFont val="Arial"/>
        <family val="2"/>
      </rPr>
      <t xml:space="preserve">Marzo:
</t>
    </r>
    <r>
      <rPr>
        <sz val="14"/>
        <color rgb="FF000000"/>
        <rFont val="Arial"/>
        <family val="2"/>
      </rPr>
      <t>Correo Electrónico del 21/03/2024 con asunto Boletín Notigestor 002-Certificado de deudas por alimentos</t>
    </r>
  </si>
  <si>
    <r>
      <rPr>
        <sz val="14"/>
        <color rgb="FF000000"/>
        <rFont val="Arial"/>
        <family val="2"/>
      </rPr>
      <t xml:space="preserve">Se evidenció divulgación del Boletines "Noti Gestor"  con muestras de correos  enviados por las cogestoras de la DSYA  que prestan apoyo técnico a las Regionales a los responsables de Servicios y Atención a fin de que se socialice y comparta con los compañeros de las Regionales y Centros Zonales información relacionada con: Conciliación cuando se es víctima de VIF, Respuesta a correos del Centro de Contacto y Búsqueda de Orígenes. 
</t>
    </r>
    <r>
      <rPr>
        <b/>
        <sz val="14"/>
        <color rgb="FF000000"/>
        <rFont val="Arial"/>
        <family val="2"/>
      </rPr>
      <t xml:space="preserve">
Evidencias:</t>
    </r>
    <r>
      <rPr>
        <sz val="14"/>
        <color rgb="FF000000"/>
        <rFont val="Arial"/>
        <family val="2"/>
      </rPr>
      <t xml:space="preserve"> 
</t>
    </r>
    <r>
      <rPr>
        <b/>
        <sz val="14"/>
        <color rgb="FF000000"/>
        <rFont val="Arial"/>
        <family val="2"/>
      </rPr>
      <t xml:space="preserve">
Abril:
</t>
    </r>
    <r>
      <rPr>
        <sz val="14"/>
        <color rgb="FF000000"/>
        <rFont val="Arial"/>
        <family val="2"/>
      </rPr>
      <t xml:space="preserve">Correo electrónico del 30/04/2024 con asunto: </t>
    </r>
    <r>
      <rPr>
        <i/>
        <sz val="14"/>
        <color rgb="FF000000"/>
        <rFont val="Arial"/>
        <family val="2"/>
      </rPr>
      <t>"Boletín Notigestor 003-Conciliación cuando se es víctima de VIF (1)</t>
    </r>
    <r>
      <rPr>
        <sz val="14"/>
        <color rgb="FF000000"/>
        <rFont val="Arial"/>
        <family val="2"/>
      </rPr>
      <t xml:space="preserve">".
Correo electrónico del 30/04/2024 con asunto: </t>
    </r>
    <r>
      <rPr>
        <i/>
        <sz val="14"/>
        <color rgb="FF000000"/>
        <rFont val="Arial"/>
        <family val="2"/>
      </rPr>
      <t xml:space="preserve">"Boletín Notigestor 003-Conciliación cuando se es víctima de VIF (2)". 
</t>
    </r>
    <r>
      <rPr>
        <b/>
        <sz val="14"/>
        <color rgb="FF000000"/>
        <rFont val="Arial"/>
        <family val="2"/>
      </rPr>
      <t xml:space="preserve">
Mayo:
</t>
    </r>
    <r>
      <rPr>
        <sz val="14"/>
        <color rgb="FF000000"/>
        <rFont val="Arial"/>
        <family val="2"/>
      </rPr>
      <t xml:space="preserve">Correo electrónico del 27/05/2024 con asunto: </t>
    </r>
    <r>
      <rPr>
        <i/>
        <sz val="14"/>
        <color rgb="FF000000"/>
        <rFont val="Arial"/>
        <family val="2"/>
      </rPr>
      <t xml:space="preserve">"Boletín Notigestor - Respuesta a correos del Centro de Contacto_ </t>
    </r>
    <r>
      <rPr>
        <sz val="14"/>
        <color rgb="FF000000"/>
        <rFont val="Arial"/>
        <family val="2"/>
      </rPr>
      <t xml:space="preserve">"
Correo electrónico del 27/05/2024 con asunto: </t>
    </r>
    <r>
      <rPr>
        <i/>
        <sz val="14"/>
        <color rgb="FF000000"/>
        <rFont val="Arial"/>
        <family val="2"/>
      </rPr>
      <t>"Boletín Notigestor 004 - Respuesta a correos del Centro de Contacto_</t>
    </r>
    <r>
      <rPr>
        <sz val="14"/>
        <color rgb="FF000000"/>
        <rFont val="Arial"/>
        <family val="2"/>
      </rPr>
      <t xml:space="preserve">"
</t>
    </r>
    <r>
      <rPr>
        <b/>
        <sz val="14"/>
        <color rgb="FF000000"/>
        <rFont val="Arial"/>
        <family val="2"/>
      </rPr>
      <t xml:space="preserve">
Junio:
</t>
    </r>
    <r>
      <rPr>
        <sz val="14"/>
        <color rgb="FF000000"/>
        <rFont val="Arial"/>
        <family val="2"/>
      </rPr>
      <t>Correo electrónico del 25/06/2024 con asunto: "B</t>
    </r>
    <r>
      <rPr>
        <i/>
        <sz val="14"/>
        <color rgb="FF000000"/>
        <rFont val="Arial"/>
        <family val="2"/>
      </rPr>
      <t>oletín Notigestor 005- Búsqueda de Orígenes</t>
    </r>
    <r>
      <rPr>
        <sz val="14"/>
        <color rgb="FF000000"/>
        <rFont val="Arial"/>
        <family val="2"/>
      </rPr>
      <t>" de fecha 25/06/2024</t>
    </r>
    <r>
      <rPr>
        <sz val="14"/>
        <color rgb="FFFF0000"/>
        <rFont val="Arial"/>
        <family val="2"/>
      </rPr>
      <t>.</t>
    </r>
  </si>
  <si>
    <t>Implementar la estrategia denominada “ICBF en tu colegio” .</t>
  </si>
  <si>
    <t>Realizar diez (10) visitas en todo el año a colegios públicos y/o privados, con el fin de divulgar la línea 141, con el objetivo de dar a conocer este canal de atención, y promover los derechos de los niños, niñas y adolescentes.</t>
  </si>
  <si>
    <r>
      <rPr>
        <sz val="14"/>
        <color rgb="FF000000"/>
        <rFont val="Arial"/>
        <family val="2"/>
      </rPr>
      <t xml:space="preserve">Se evidenció realización en los meses de febrero y marzo de actividades en diferentes colegios de Bogotá con el fin de divulgar la línea 141, dando a conocer este canal de atención y promover los derechos de los niños, niñas y adolescentes. 
</t>
    </r>
    <r>
      <rPr>
        <b/>
        <sz val="14"/>
        <color rgb="FF000000"/>
        <rFont val="Arial"/>
        <family val="2"/>
      </rPr>
      <t xml:space="preserve">Evidencias:
Encuesta, Informe, Resultado de gestión de los profesionales y correo electrónico de envió de soportes de:
</t>
    </r>
    <r>
      <rPr>
        <sz val="14"/>
        <color rgb="FF000000"/>
        <rFont val="Arial"/>
        <family val="2"/>
      </rPr>
      <t xml:space="preserve">
</t>
    </r>
    <r>
      <rPr>
        <b/>
        <sz val="14"/>
        <color rgb="FF000000"/>
        <rFont val="Arial"/>
        <family val="2"/>
      </rPr>
      <t xml:space="preserve">Febrero:
</t>
    </r>
    <r>
      <rPr>
        <sz val="14"/>
        <color rgb="FF000000"/>
        <rFont val="Arial"/>
        <family val="2"/>
      </rPr>
      <t xml:space="preserve">1. El 16 de febrero de 2024 - Colegio Sagrado Corazón de Jesús Betlemitas Norte.
2. El 28 de febrero de 2024 - Centro educativo Colegio San Luis
3. El 22 de febrero de 2024 - Colegio Liceo Santa Paula
</t>
    </r>
    <r>
      <rPr>
        <b/>
        <sz val="14"/>
        <color rgb="FF000000"/>
        <rFont val="Arial"/>
        <family val="2"/>
      </rPr>
      <t xml:space="preserve">Marzo:
</t>
    </r>
    <r>
      <rPr>
        <sz val="14"/>
        <color rgb="FF000000"/>
        <rFont val="Arial"/>
        <family val="2"/>
      </rPr>
      <t>1. El 5 de marzo de 2024 - Colegio IED La Palestina.
2. El 11 de marzo de 2024 - Colegio Laura Herrera De Varela IED
3. El 19 de marzo de 2024 - Colegio Teresa Martínez de Varela IED</t>
    </r>
  </si>
  <si>
    <r>
      <rPr>
        <sz val="14"/>
        <color rgb="FF000000"/>
        <rFont val="Arial"/>
        <family val="2"/>
      </rPr>
      <t xml:space="preserve">Se evidenció la realización en los meses de abril, mayo y junio  de actividades en diferentes colegios de Bogotá con el fin de divulgar la línea 141 dando a conocer este canal de atención y promover los derechos de los niños, niñas y adolescentes.
</t>
    </r>
    <r>
      <rPr>
        <b/>
        <sz val="14"/>
        <color rgb="FF000000"/>
        <rFont val="Arial"/>
        <family val="2"/>
      </rPr>
      <t xml:space="preserve">
Evidencias:</t>
    </r>
    <r>
      <rPr>
        <sz val="14"/>
        <color rgb="FF000000"/>
        <rFont val="Arial"/>
        <family val="2"/>
      </rPr>
      <t xml:space="preserve"> 
</t>
    </r>
    <r>
      <rPr>
        <b/>
        <sz val="14"/>
        <color rgb="FF000000"/>
        <rFont val="Arial"/>
        <family val="2"/>
      </rPr>
      <t xml:space="preserve">
Abril:
</t>
    </r>
    <r>
      <rPr>
        <sz val="14"/>
        <color rgb="FF000000"/>
        <rFont val="Arial"/>
        <family val="2"/>
      </rPr>
      <t>Word "</t>
    </r>
    <r>
      <rPr>
        <i/>
        <sz val="14"/>
        <color rgb="FF000000"/>
        <rFont val="Arial"/>
        <family val="2"/>
      </rPr>
      <t>Informe Colegio Gimnasio Bilingüe Campestre Marie Curie - Abril</t>
    </r>
    <r>
      <rPr>
        <sz val="14"/>
        <color rgb="FF000000"/>
        <rFont val="Arial"/>
        <family val="2"/>
      </rPr>
      <t xml:space="preserve">" de actividad realizada el 19/04/2024. </t>
    </r>
    <r>
      <rPr>
        <sz val="14"/>
        <color rgb="FF0070C0"/>
        <rFont val="Arial"/>
        <family val="2"/>
      </rPr>
      <t xml:space="preserve"> 
</t>
    </r>
    <r>
      <rPr>
        <sz val="14"/>
        <color rgb="FF000000"/>
        <rFont val="Arial"/>
        <family val="2"/>
      </rPr>
      <t>Word "</t>
    </r>
    <r>
      <rPr>
        <i/>
        <sz val="14"/>
        <color rgb="FF000000"/>
        <rFont val="Arial"/>
        <family val="2"/>
      </rPr>
      <t>Informe_Colegio Débora Arango Pérez_Bosa Abril</t>
    </r>
    <r>
      <rPr>
        <sz val="14"/>
        <color rgb="FF000000"/>
        <rFont val="Arial"/>
        <family val="2"/>
      </rPr>
      <t xml:space="preserve">" de actividad realizada el 11/04/2024. 
</t>
    </r>
    <r>
      <rPr>
        <b/>
        <sz val="14"/>
        <color rgb="FF000000"/>
        <rFont val="Arial"/>
        <family val="2"/>
      </rPr>
      <t xml:space="preserve">
Mayo:
</t>
    </r>
    <r>
      <rPr>
        <sz val="14"/>
        <color rgb="FF000000"/>
        <rFont val="Arial"/>
        <family val="2"/>
      </rPr>
      <t>PDF</t>
    </r>
    <r>
      <rPr>
        <b/>
        <sz val="14"/>
        <color rgb="FF000000"/>
        <rFont val="Arial"/>
        <family val="2"/>
      </rPr>
      <t xml:space="preserve"> </t>
    </r>
    <r>
      <rPr>
        <sz val="14"/>
        <color rgb="FF000000"/>
        <rFont val="Arial"/>
        <family val="2"/>
      </rPr>
      <t>"</t>
    </r>
    <r>
      <rPr>
        <i/>
        <sz val="14"/>
        <color rgb="FF000000"/>
        <rFont val="Arial"/>
        <family val="2"/>
      </rPr>
      <t>Informe Colegio Laura Herrera de Varela IED Jornada Mañana</t>
    </r>
    <r>
      <rPr>
        <sz val="14"/>
        <color rgb="FF000000"/>
        <rFont val="Arial"/>
        <family val="2"/>
      </rPr>
      <t>"  de actividad realizada el 14/05/2024.
PDF "I</t>
    </r>
    <r>
      <rPr>
        <i/>
        <sz val="14"/>
        <color rgb="FF000000"/>
        <rFont val="Arial"/>
        <family val="2"/>
      </rPr>
      <t>nforme Gimnasio Especializado Del Norte GEN - Mayo 2024</t>
    </r>
    <r>
      <rPr>
        <sz val="14"/>
        <color rgb="FF000000"/>
        <rFont val="Arial"/>
        <family val="2"/>
      </rPr>
      <t>" de actividad realizada el 06/05/2024.
PDF "</t>
    </r>
    <r>
      <rPr>
        <i/>
        <sz val="14"/>
        <color rgb="FF000000"/>
        <rFont val="Arial"/>
        <family val="2"/>
      </rPr>
      <t>Informe_ Colegio Débora Arango Pérez IED Jornada Mañana</t>
    </r>
    <r>
      <rPr>
        <sz val="14"/>
        <color rgb="FF000000"/>
        <rFont val="Arial"/>
        <family val="2"/>
      </rPr>
      <t xml:space="preserve">" de actividad realizada el 20/05/2024.
</t>
    </r>
    <r>
      <rPr>
        <b/>
        <sz val="14"/>
        <color rgb="FF000000"/>
        <rFont val="Arial"/>
        <family val="2"/>
      </rPr>
      <t xml:space="preserve">Junio:
</t>
    </r>
    <r>
      <rPr>
        <sz val="14"/>
        <color rgb="FF000000"/>
        <rFont val="Arial"/>
        <family val="2"/>
      </rPr>
      <t>Word  "</t>
    </r>
    <r>
      <rPr>
        <i/>
        <sz val="14"/>
        <color rgb="FF000000"/>
        <rFont val="Arial"/>
        <family val="2"/>
      </rPr>
      <t>Informe_Colegio Taller psicopedagógico</t>
    </r>
    <r>
      <rPr>
        <sz val="14"/>
        <color rgb="FF000000"/>
        <rFont val="Arial"/>
        <family val="2"/>
      </rPr>
      <t>" de actividad realizada en fecha 13/06/2024.</t>
    </r>
  </si>
  <si>
    <t>Divulgar piezas informativas sobre las líneas de atención del ICBF, para la denuncia de presuntos actos de corrupción a nivel de la Dirección General, regionales y centros zonales.</t>
  </si>
  <si>
    <t>Divulgar tres piezas comunicativas durante el año, en las que informe los canales de atención deI ICBF, así como la socialización de la línea anticorrupción para la denuncia de presuntos actos de corrupción.</t>
  </si>
  <si>
    <t>UNICO</t>
  </si>
  <si>
    <r>
      <t xml:space="preserve">Se evidencia las acciones para la divulgación de piezas comunicativas en las que informaron los canales de atención de ICBF y la socialización de la línea anticorrupción.
</t>
    </r>
    <r>
      <rPr>
        <b/>
        <sz val="14"/>
        <color rgb="FF000000"/>
        <rFont val="Arial"/>
        <family val="2"/>
      </rPr>
      <t xml:space="preserve">Evidencias: 
</t>
    </r>
    <r>
      <rPr>
        <sz val="14"/>
        <color rgb="FF000000"/>
        <rFont val="Arial"/>
        <family val="2"/>
      </rPr>
      <t>Correo electrónico del 23/06/2024 con asunto: "</t>
    </r>
    <r>
      <rPr>
        <i/>
        <sz val="14"/>
        <color rgb="FF000000"/>
        <rFont val="Arial"/>
        <family val="2"/>
      </rPr>
      <t>Confirmación Publicación en Rede Social X ICBF_20240623</t>
    </r>
    <r>
      <rPr>
        <sz val="14"/>
        <color rgb="FF000000"/>
        <rFont val="Arial"/>
        <family val="2"/>
      </rPr>
      <t>", el cual continente link de publicación en la red social X del ICBF de las líneas de atención para la denuncia de presuntos actos de corrupción.
Correo electrónico del 24/06/2024 con asunto: "</t>
    </r>
    <r>
      <rPr>
        <i/>
        <sz val="14"/>
        <color rgb="FF000000"/>
        <rFont val="Arial"/>
        <family val="2"/>
      </rPr>
      <t>CÁPSULA DEL SERVICIO: Recuerda dar a conocer los canales de atención de la Línea Anticorrupción de ICB</t>
    </r>
    <r>
      <rPr>
        <sz val="14"/>
        <color rgb="FF000000"/>
        <rFont val="Arial"/>
        <family val="2"/>
      </rPr>
      <t>F", a través del cual se remite información sobre lo importante de dar a conocer las líneas para la denuncia de presuntos actos de corrupción.
Correo electrónico de 16/07/2024 con asunto: "</t>
    </r>
    <r>
      <rPr>
        <i/>
        <sz val="14"/>
        <color rgb="FF000000"/>
        <rFont val="Arial"/>
        <family val="2"/>
      </rPr>
      <t>Boletín Vive ICBF 302_ Clic en la imagen</t>
    </r>
    <r>
      <rPr>
        <sz val="14"/>
        <color rgb="FF000000"/>
        <rFont val="Arial"/>
        <family val="2"/>
      </rPr>
      <t>", en el que se publicó nota sobre lo que es la Línea Anticorrupción del Bienestar Familiar.</t>
    </r>
  </si>
  <si>
    <t xml:space="preserve">Fortalecer el conocimiento y la apropiación para la aplicación de los siguientes documentos: Guía para el Trámite de Denuncias de la Línea Anticorrupción en el Nivel Regional y Zonal y  el Procedimiento para la Atención de Presuntos Actos de Corrupción </t>
  </si>
  <si>
    <t>Realizar una (1) socialización de los dos documentos: Guía para el Trámite de Denuncias de la Línea Anticorrupción en el Nivel Regional y Zonal, y el Procedimiento para la Atención de Presuntos Actos de Corrupción.</t>
  </si>
  <si>
    <t>Divulgar piezas informativas sobre el  lineamiento de protección al denunciante y de custodia de las bases de datos personales.</t>
  </si>
  <si>
    <t>Divulgar dos (2) piezas informativas durante el año, sobre protección al denunciante y de custodia de las bases de datos personales</t>
  </si>
  <si>
    <r>
      <t xml:space="preserve">Se evidenciaron acciones realizadas desde la solicitud de apoyo hasta la divulgación de pieza informativa sobre el lineamiento de protección al denunciante y de custodia de las bases de datos personales.
</t>
    </r>
    <r>
      <rPr>
        <b/>
        <sz val="14"/>
        <color rgb="FF000000"/>
        <rFont val="Arial"/>
        <family val="2"/>
      </rPr>
      <t xml:space="preserve">
Evidencias:</t>
    </r>
    <r>
      <rPr>
        <sz val="14"/>
        <color rgb="FF000000"/>
        <rFont val="Arial"/>
        <family val="2"/>
      </rPr>
      <t xml:space="preserve"> 
</t>
    </r>
    <r>
      <rPr>
        <b/>
        <sz val="14"/>
        <color rgb="FF000000"/>
        <rFont val="Arial"/>
        <family val="2"/>
      </rPr>
      <t xml:space="preserve">
Abril:
</t>
    </r>
    <r>
      <rPr>
        <sz val="14"/>
        <color rgb="FF000000"/>
        <rFont val="Arial"/>
        <family val="2"/>
      </rPr>
      <t>Correo electrónico del 24/04/2024 con asunto: "</t>
    </r>
    <r>
      <rPr>
        <i/>
        <sz val="14"/>
        <color rgb="FF000000"/>
        <rFont val="Arial"/>
        <family val="2"/>
      </rPr>
      <t>Apoyo para elaboración y socialización de Piezas de la Línea Anticorrupción y sus Lineamientos de Protección</t>
    </r>
    <r>
      <rPr>
        <sz val="14"/>
        <color rgb="FF000000"/>
        <rFont val="Arial"/>
        <family val="2"/>
      </rPr>
      <t xml:space="preserve">". 
</t>
    </r>
    <r>
      <rPr>
        <b/>
        <sz val="14"/>
        <color rgb="FF000000"/>
        <rFont val="Arial"/>
        <family val="2"/>
      </rPr>
      <t xml:space="preserve">Junio:
</t>
    </r>
    <r>
      <rPr>
        <sz val="14"/>
        <color rgb="FF000000"/>
        <rFont val="Arial"/>
        <family val="2"/>
      </rPr>
      <t>Correo electrónico del 25/06/2024 con asunto: "</t>
    </r>
    <r>
      <rPr>
        <i/>
        <sz val="14"/>
        <color rgb="FF000000"/>
        <rFont val="Arial"/>
        <family val="2"/>
      </rPr>
      <t>Boletín Vive ICBF 299_ Clic en la imagen</t>
    </r>
    <r>
      <rPr>
        <sz val="14"/>
        <color rgb="FF000000"/>
        <rFont val="Arial"/>
        <family val="2"/>
      </rPr>
      <t>", pieza informativa obre como usar la información clasifica o reservada del ICBF, se convierte en un delito.</t>
    </r>
  </si>
  <si>
    <t>Informe del estado de las denuncias de presuntos actos de corrupción recibidas por el ICBF.</t>
  </si>
  <si>
    <t>Informe trimestral publicado en el Boletín de PQRS del ICBF.</t>
  </si>
  <si>
    <t xml:space="preserve">Oficina Asesora Jurídica </t>
  </si>
  <si>
    <r>
      <rPr>
        <sz val="14"/>
        <color rgb="FF000000"/>
        <rFont val="Arial"/>
        <family val="2"/>
      </rPr>
      <t xml:space="preserve">Se evidenció la publicación de Informe del estado de las denuncias de presuntos actos de corrupción recibidas por el ICBF y publicación de Informe de PQRS y Solicitudes de Acceso a la Información en el que se incluyó el informe trimestral del estado de las denuncias de presuntos actos de corrupción recibidas por el ICBF (enero-marzo 2024)
</t>
    </r>
    <r>
      <rPr>
        <b/>
        <sz val="14"/>
        <color rgb="FF000000"/>
        <rFont val="Arial"/>
        <family val="2"/>
      </rPr>
      <t xml:space="preserve">
Evidencias: 
</t>
    </r>
    <r>
      <rPr>
        <strike/>
        <sz val="14"/>
        <color rgb="FF0070C0"/>
        <rFont val="Arial"/>
        <family val="2"/>
      </rPr>
      <t xml:space="preserve">
</t>
    </r>
    <r>
      <rPr>
        <sz val="14"/>
        <color rgb="FF000000"/>
        <rFont val="Arial"/>
        <family val="2"/>
      </rPr>
      <t>PDF "</t>
    </r>
    <r>
      <rPr>
        <i/>
        <sz val="14"/>
        <color rgb="FF000000"/>
        <rFont val="Arial"/>
        <family val="2"/>
      </rPr>
      <t>INFORME DE PQRS REPORTES DE AMENAZA Y VULNERACIÓN DE  DERECHOS Y SOLICITUDES DE ACCESO A LA INFORMACIÓN</t>
    </r>
    <r>
      <rPr>
        <sz val="14"/>
        <color rgb="FF000000"/>
        <rFont val="Arial"/>
        <family val="2"/>
      </rPr>
      <t xml:space="preserve">" del mes de marzo de 2024
La OCI realizó verificación en el sitio web el 29/08/2024: </t>
    </r>
    <r>
      <rPr>
        <i/>
        <sz val="14"/>
        <color rgb="FF0070C0"/>
        <rFont val="Arial"/>
        <family val="2"/>
      </rPr>
      <t xml:space="preserve"> https://www.icbf.gov.co/servicios/linea-anticorrupcion-icbf </t>
    </r>
    <r>
      <rPr>
        <sz val="14"/>
        <color rgb="FF000000"/>
        <rFont val="Arial"/>
        <family val="2"/>
      </rPr>
      <t xml:space="preserve"> 
</t>
    </r>
    <r>
      <rPr>
        <b/>
        <sz val="14"/>
        <color rgb="FF000000"/>
        <rFont val="Arial"/>
        <family val="2"/>
      </rPr>
      <t xml:space="preserve">
</t>
    </r>
    <r>
      <rPr>
        <sz val="14"/>
        <color rgb="FF000000"/>
        <rFont val="Arial"/>
        <family val="2"/>
      </rPr>
      <t>PDF "</t>
    </r>
    <r>
      <rPr>
        <i/>
        <sz val="14"/>
        <color rgb="FF000000"/>
        <rFont val="Arial"/>
        <family val="2"/>
      </rPr>
      <t xml:space="preserve">informe de las denuncias de corrupción en el Boletín"  del semestre I de 2024.   
</t>
    </r>
    <r>
      <rPr>
        <sz val="14"/>
        <color rgb="FF000000"/>
        <rFont val="Arial"/>
        <family val="2"/>
      </rPr>
      <t xml:space="preserve">La OCI realizó verificación en el sitio web el 29/08/2024: </t>
    </r>
    <r>
      <rPr>
        <i/>
        <sz val="14"/>
        <color rgb="FF0070C0"/>
        <rFont val="Arial"/>
        <family val="2"/>
      </rPr>
      <t xml:space="preserve"> https://www.icbf.gov.co/servicios/informes-pqrs</t>
    </r>
  </si>
  <si>
    <t>Informe de medición de la satisfacción de los peticionarios de los canales de atención del ICBF.</t>
  </si>
  <si>
    <t>Informe trimestral publicado en la página web.</t>
  </si>
  <si>
    <r>
      <rPr>
        <sz val="14"/>
        <color rgb="FF000000"/>
        <rFont val="Arial"/>
        <family val="2"/>
      </rPr>
      <t xml:space="preserve">Se observó publicación en la página web el Informe de medición de la satisfacción de los peticionarios de los canales de atención del ICBF correspondiente al primer trimestre de 2024. 
</t>
    </r>
    <r>
      <rPr>
        <b/>
        <sz val="14"/>
        <color rgb="FF000000"/>
        <rFont val="Arial"/>
        <family val="2"/>
      </rPr>
      <t xml:space="preserve">Evidencia:
Abril:
</t>
    </r>
    <r>
      <rPr>
        <sz val="14"/>
        <color rgb="FF000000"/>
        <rFont val="Arial"/>
        <family val="2"/>
      </rPr>
      <t>URL de la publicación: https://www.icbf.gov.co/informe-medicion-de-satisfaccion-canales-electronicos-y-telefonicos-icbf-primer-trimestre-vigencia-5
PDF con los pantallazos de la publicación en la página web</t>
    </r>
  </si>
  <si>
    <r>
      <t>Se observó publicación en la página web el</t>
    </r>
    <r>
      <rPr>
        <i/>
        <sz val="14"/>
        <color rgb="FF000000"/>
        <rFont val="Arial"/>
        <family val="2"/>
      </rPr>
      <t xml:space="preserve"> Informe de medición de la satisfacción de los peticionarios de los canales de atención del ICBF </t>
    </r>
    <r>
      <rPr>
        <sz val="14"/>
        <color rgb="FF000000"/>
        <rFont val="Arial"/>
        <family val="2"/>
      </rPr>
      <t xml:space="preserve">correspondiente al segundo trimestre de 2024. 
</t>
    </r>
    <r>
      <rPr>
        <b/>
        <sz val="14"/>
        <color rgb="FF000000"/>
        <rFont val="Arial"/>
        <family val="2"/>
      </rPr>
      <t xml:space="preserve">Evidencia:
</t>
    </r>
    <r>
      <rPr>
        <sz val="14"/>
        <color rgb="FF000000"/>
        <rFont val="Arial"/>
        <family val="2"/>
      </rPr>
      <t xml:space="preserve">PDF "INFORME DE PUBLICACIÓN ENCUESTA DE SATISFACCIÓN II TRIMESTRE." con captura de pantalla de la publicación en el sitio web.  
La OCI realizó verificación el 06/09/2024 en el sitio web: </t>
    </r>
    <r>
      <rPr>
        <i/>
        <sz val="14"/>
        <color rgb="FF0070C0"/>
        <rFont val="Arial"/>
        <family val="2"/>
      </rPr>
      <t>https://www.icbf.gov.co/servicios/informes-encuesta-satisfaccion</t>
    </r>
    <r>
      <rPr>
        <sz val="14"/>
        <color rgb="FF000000"/>
        <rFont val="Arial"/>
        <family val="2"/>
      </rPr>
      <t xml:space="preserve"> </t>
    </r>
  </si>
  <si>
    <t>Jornadas de transferencia del conocimiento en temas del proceso de relación con el ciudadano, dirigidas a los colaboradores que cumplen o apoyan funciones de servicio al ciudadano.</t>
  </si>
  <si>
    <t>cuatro (4) jornadas de transferencia de conocimiento dirigidas a los colaboradores que cumplen o apoyan funciones de servicio al ciudadano en los puntos de atención en el país.</t>
  </si>
  <si>
    <r>
      <t xml:space="preserve">Se observó el desarrollo de dos jornadas de transferencia del conocimiento dirigidas a los colaboradores que cumplen o apoyan funciones de servicio al ciudadano en los puntos de atención en el país, en temas como: Guía de PQRS, Canal Itinerante y Proceso de Relación con el Ciudadano
</t>
    </r>
    <r>
      <rPr>
        <b/>
        <sz val="14"/>
        <rFont val="Arial"/>
        <family val="2"/>
      </rPr>
      <t xml:space="preserve">
Evidencias:
Febrero:
</t>
    </r>
    <r>
      <rPr>
        <sz val="14"/>
        <rFont val="Arial"/>
        <family val="2"/>
      </rPr>
      <t xml:space="preserve">6 Archivos PDF con la asistencia del 27 y 28 de febrero. (Información extraída de forms) 
</t>
    </r>
    <r>
      <rPr>
        <b/>
        <sz val="14"/>
        <rFont val="Arial"/>
        <family val="2"/>
      </rPr>
      <t>Marzo:</t>
    </r>
    <r>
      <rPr>
        <sz val="14"/>
        <rFont val="Arial"/>
        <family val="2"/>
      </rPr>
      <t xml:space="preserve">
6 Archivos PDF con la asistencia del 1, 21 y 22 de marzo. (Información extraída de forms) </t>
    </r>
  </si>
  <si>
    <r>
      <t xml:space="preserve">Se observó el desarrollo de jornadas de transferencia del conocimiento en los meses de abril, mayo y junio  dirigidas a los colaboradores que cumplen o apoyan funciones de servicio al ciudadano en los puntos de atención en el país, en diferentes temas como: indicadores e índice de información; protocolos de SyA; tips de registros SIM; denuncias línea anticorrupción; atención población Room o Gitanos, entre otros. 
</t>
    </r>
    <r>
      <rPr>
        <b/>
        <sz val="14"/>
        <color rgb="FF000000"/>
        <rFont val="Arial"/>
        <family val="2"/>
      </rPr>
      <t xml:space="preserve">
Evidencias: 
Abril:
</t>
    </r>
    <r>
      <rPr>
        <sz val="14"/>
        <color rgb="FF000000"/>
        <rFont val="Arial"/>
        <family val="2"/>
      </rPr>
      <t xml:space="preserve">PDF </t>
    </r>
    <r>
      <rPr>
        <i/>
        <sz val="14"/>
        <color rgb="FF000000"/>
        <rFont val="Arial"/>
        <family val="2"/>
      </rPr>
      <t>ABRIL 9 ASISTENCIA SEMANA FORSER ABRIL_INDICADORES PRC G1"</t>
    </r>
    <r>
      <rPr>
        <sz val="14"/>
        <color rgb="FF000000"/>
        <rFont val="Arial"/>
        <family val="2"/>
      </rPr>
      <t xml:space="preserve"> con listado de asistencia  (Herramienta Microsoft Teams)
PDF </t>
    </r>
    <r>
      <rPr>
        <i/>
        <sz val="14"/>
        <color rgb="FF000000"/>
        <rFont val="Arial"/>
        <family val="2"/>
      </rPr>
      <t>ABRIL 10 ASISTENCIA SEMANA FORSER ABRIL_INDICADORES PRC G2"</t>
    </r>
    <r>
      <rPr>
        <sz val="14"/>
        <color rgb="FF000000"/>
        <rFont val="Arial"/>
        <family val="2"/>
      </rPr>
      <t xml:space="preserve"> con listado de asistencia  (Herramienta Microsoft Teams)
PDF </t>
    </r>
    <r>
      <rPr>
        <i/>
        <sz val="14"/>
        <color rgb="FF000000"/>
        <rFont val="Arial"/>
        <family val="2"/>
      </rPr>
      <t>ABRIL 11 ASISTENCIA SEMANA FORSER ABRIL_INDICADORES PRC G3</t>
    </r>
    <r>
      <rPr>
        <sz val="14"/>
        <color rgb="FF000000"/>
        <rFont val="Arial"/>
        <family val="2"/>
      </rPr>
      <t>" con listado de asistencia  (Herramienta Microsoft Teams)
PDF "</t>
    </r>
    <r>
      <rPr>
        <i/>
        <sz val="14"/>
        <color rgb="FF000000"/>
        <rFont val="Arial"/>
        <family val="2"/>
      </rPr>
      <t>ABRIL 12 ASISTENCIA SEMANA FORSER ABRIL_INDICE DE INFORMACIÓN CLASIFICADA</t>
    </r>
    <r>
      <rPr>
        <sz val="14"/>
        <color rgb="FF000000"/>
        <rFont val="Arial"/>
        <family val="2"/>
      </rPr>
      <t xml:space="preserve">" con listado de asistencia  (Herramienta Microsoft Teams)
</t>
    </r>
    <r>
      <rPr>
        <b/>
        <sz val="14"/>
        <color rgb="FF000000"/>
        <rFont val="Arial"/>
        <family val="2"/>
      </rPr>
      <t xml:space="preserve">Mayo:
</t>
    </r>
    <r>
      <rPr>
        <sz val="14"/>
        <color rgb="FF000000"/>
        <rFont val="Arial"/>
        <family val="2"/>
      </rPr>
      <t>PDF "</t>
    </r>
    <r>
      <rPr>
        <i/>
        <sz val="14"/>
        <color rgb="FF000000"/>
        <rFont val="Arial"/>
        <family val="2"/>
      </rPr>
      <t>MAYO 15 ASISTENCIA SEMANA FORSER TIPS DE REGISTRO G5</t>
    </r>
    <r>
      <rPr>
        <sz val="14"/>
        <color rgb="FF000000"/>
        <rFont val="Arial"/>
        <family val="2"/>
      </rPr>
      <t>" con listado de asistencia  (Herramienta Microsoft Teams)
PDF "</t>
    </r>
    <r>
      <rPr>
        <i/>
        <sz val="14"/>
        <color rgb="FF000000"/>
        <rFont val="Arial"/>
        <family val="2"/>
      </rPr>
      <t>MAYO 16 ASISTENCIA SEMANA FORSER MAYO_PROTOCOLO DE SyA (2)"</t>
    </r>
    <r>
      <rPr>
        <sz val="14"/>
        <color rgb="FF000000"/>
        <rFont val="Arial"/>
        <family val="2"/>
      </rPr>
      <t xml:space="preserve">  con listado de asistencia  (Herramienta Microsoft Teams) 
PDF "</t>
    </r>
    <r>
      <rPr>
        <i/>
        <sz val="14"/>
        <color rgb="FF000000"/>
        <rFont val="Arial"/>
        <family val="2"/>
      </rPr>
      <t>MAYO 17 ASISTENCIA SEMANA FORSER MAYO_MULTIPLICADORES DEL CONTROL SOCIAL G1 G2 y G3"</t>
    </r>
    <r>
      <rPr>
        <sz val="14"/>
        <color rgb="FF000000"/>
        <rFont val="Arial"/>
        <family val="2"/>
      </rPr>
      <t xml:space="preserve"> con listado de asistencia  (Herramienta Microsoft Teams)
</t>
    </r>
    <r>
      <rPr>
        <b/>
        <sz val="14"/>
        <color rgb="FF000000"/>
        <rFont val="Arial"/>
        <family val="2"/>
      </rPr>
      <t xml:space="preserve">Junio:
</t>
    </r>
    <r>
      <rPr>
        <sz val="14"/>
        <color rgb="FF000000"/>
        <rFont val="Arial"/>
        <family val="2"/>
      </rPr>
      <t>PDF  "</t>
    </r>
    <r>
      <rPr>
        <i/>
        <sz val="14"/>
        <color rgb="FF000000"/>
        <rFont val="Arial"/>
        <family val="2"/>
      </rPr>
      <t>JUNIO 12 y 13 ASISTENCIA SEMANA FORSER JUNIO_ACOS (1)</t>
    </r>
    <r>
      <rPr>
        <sz val="14"/>
        <color rgb="FF000000"/>
        <rFont val="Arial"/>
        <family val="2"/>
      </rPr>
      <t>" con listado de asistencia (Herramienta Microsoft Teams). 
PDF  "</t>
    </r>
    <r>
      <rPr>
        <i/>
        <sz val="14"/>
        <color rgb="FF000000"/>
        <rFont val="Arial"/>
        <family val="2"/>
      </rPr>
      <t xml:space="preserve">JUNIO 14 ASISTENCIA SEMANA FORSER JUNIO_TRÁMITE DENUNCIAS LÍNEA ANTICORRUPCIÓN" con listado de asistencia (Herramienta Microsoft Teams). 
</t>
    </r>
    <r>
      <rPr>
        <sz val="14"/>
        <color rgb="FF000000"/>
        <rFont val="Arial"/>
        <family val="2"/>
      </rPr>
      <t xml:space="preserve">PDF </t>
    </r>
    <r>
      <rPr>
        <i/>
        <sz val="14"/>
        <color rgb="FF000000"/>
        <rFont val="Arial"/>
        <family val="2"/>
      </rPr>
      <t xml:space="preserve"> "JUNIO 19 ASISTENCIA SEMANA FORSER JUNIO_ATENCIÓN A POBLACIÓN ROOM o GITANOS"</t>
    </r>
    <r>
      <rPr>
        <sz val="14"/>
        <color rgb="FF000000"/>
        <rFont val="Arial"/>
        <family val="2"/>
      </rPr>
      <t xml:space="preserve"> con listado de asistencia (Herramienta Microsoft Teams).</t>
    </r>
  </si>
  <si>
    <t>Generar boletín  de  análisis de PQRS</t>
  </si>
  <si>
    <t>Publicar boletín con análisis de PQRS</t>
  </si>
  <si>
    <t>mensual</t>
  </si>
  <si>
    <r>
      <rPr>
        <sz val="14"/>
        <color rgb="FF000000"/>
        <rFont val="Arial"/>
        <family val="2"/>
      </rPr>
      <t xml:space="preserve">Se constató la publicación de dos boletines en la pagina web de la entidad con el análisis de PQRS.
</t>
    </r>
    <r>
      <rPr>
        <b/>
        <sz val="14"/>
        <color rgb="FF000000"/>
        <rFont val="Arial"/>
        <family val="2"/>
      </rPr>
      <t xml:space="preserve">Evidencias:
Enero:
</t>
    </r>
    <r>
      <rPr>
        <sz val="14"/>
        <color rgb="FF000000"/>
        <rFont val="Arial"/>
        <family val="2"/>
      </rPr>
      <t xml:space="preserve">PDF con pantallazo de la publicación
La OCI realizó verificación en el sitio web el 07/05/2024: https://www.icbf.gov.co/servicios/informes-boletines-pqrds.
</t>
    </r>
    <r>
      <rPr>
        <b/>
        <sz val="14"/>
        <color rgb="FF000000"/>
        <rFont val="Arial"/>
        <family val="2"/>
      </rPr>
      <t xml:space="preserve">Febrero:
</t>
    </r>
    <r>
      <rPr>
        <sz val="14"/>
        <color rgb="FF000000"/>
        <rFont val="Arial"/>
        <family val="2"/>
      </rPr>
      <t xml:space="preserve">Archivo PDF con pantallazo de la publicación 
La OCI realizó verificación en el sitio web el 07/05/2024: https://www.icbf.gov.co/servicios/informes-boletines-pqrds.
</t>
    </r>
    <r>
      <rPr>
        <b/>
        <sz val="14"/>
        <color rgb="FF000000"/>
        <rFont val="Arial"/>
        <family val="2"/>
      </rPr>
      <t xml:space="preserve">Marzo:
</t>
    </r>
    <r>
      <rPr>
        <sz val="14"/>
        <color rgb="FF000000"/>
        <rFont val="Arial"/>
        <family val="2"/>
      </rPr>
      <t xml:space="preserve">Archivo PDF con pantallazo de la publicación
La OCI realizó verificación en el sitio web el 07/05/2024: https://www.icbf.gov.co/servicios/informes-boletines-pqrds.
</t>
    </r>
    <r>
      <rPr>
        <b/>
        <sz val="14"/>
        <color rgb="FF000000"/>
        <rFont val="Arial"/>
        <family val="2"/>
      </rPr>
      <t>Nota:</t>
    </r>
    <r>
      <rPr>
        <sz val="14"/>
        <color rgb="FF000000"/>
        <rFont val="Arial"/>
        <family val="2"/>
      </rPr>
      <t xml:space="preserve"> En entrevista con la responsable de la DSyA, se informa que el resultado del indicador cargado en el aplicativo SIMEI es el insumo para la elaboración de mencionado boletín, por lo anterior el soporte es realizado de conformidad con el cronograma emitido por la Subdirección de Monitoreo y Evaluación.</t>
    </r>
  </si>
  <si>
    <r>
      <t xml:space="preserve">Se constató la publicación de dos boletines en la pagina web de la entidad con el análisis de PQRS.
</t>
    </r>
    <r>
      <rPr>
        <b/>
        <sz val="14"/>
        <color rgb="FF000000"/>
        <rFont val="Arial"/>
        <family val="2"/>
      </rPr>
      <t xml:space="preserve">Evidencias:
</t>
    </r>
    <r>
      <rPr>
        <sz val="14"/>
        <color rgb="FF000000"/>
        <rFont val="Arial"/>
        <family val="2"/>
      </rPr>
      <t xml:space="preserve">
</t>
    </r>
    <r>
      <rPr>
        <b/>
        <sz val="14"/>
        <color rgb="FF000000"/>
        <rFont val="Arial"/>
        <family val="2"/>
      </rPr>
      <t xml:space="preserve">Abril:
</t>
    </r>
    <r>
      <rPr>
        <sz val="14"/>
        <color rgb="FF000000"/>
        <rFont val="Arial"/>
        <family val="2"/>
      </rPr>
      <t>PDF "</t>
    </r>
    <r>
      <rPr>
        <i/>
        <sz val="14"/>
        <color rgb="FF000000"/>
        <rFont val="Arial"/>
        <family val="2"/>
      </rPr>
      <t>BOLETIN DE PQRS ABRIL.</t>
    </r>
    <r>
      <rPr>
        <sz val="14"/>
        <color rgb="FF000000"/>
        <rFont val="Arial"/>
        <family val="2"/>
      </rPr>
      <t xml:space="preserve">"  con captura de pantalla de la publicación.
La OCI realizó verificación en el sitio web el 29/08/2024: </t>
    </r>
    <r>
      <rPr>
        <i/>
        <sz val="14"/>
        <color rgb="FF0070C0"/>
        <rFont val="Arial"/>
        <family val="2"/>
      </rPr>
      <t>https://www.icbf.gov.co/servicios/informes-boletines-pqrds.</t>
    </r>
    <r>
      <rPr>
        <sz val="14"/>
        <color rgb="FF000000"/>
        <rFont val="Arial"/>
        <family val="2"/>
      </rPr>
      <t xml:space="preserve">
</t>
    </r>
    <r>
      <rPr>
        <b/>
        <sz val="14"/>
        <color rgb="FF000000"/>
        <rFont val="Arial"/>
        <family val="2"/>
      </rPr>
      <t xml:space="preserve">
Mayo:
</t>
    </r>
    <r>
      <rPr>
        <sz val="14"/>
        <color rgb="FF000000"/>
        <rFont val="Arial"/>
        <family val="2"/>
      </rPr>
      <t>PDF "</t>
    </r>
    <r>
      <rPr>
        <i/>
        <sz val="14"/>
        <color rgb="FF000000"/>
        <rFont val="Arial"/>
        <family val="2"/>
      </rPr>
      <t>Constancia de publicación Boletín de PQRS MAYO</t>
    </r>
    <r>
      <rPr>
        <sz val="14"/>
        <color rgb="FF000000"/>
        <rFont val="Arial"/>
        <family val="2"/>
      </rPr>
      <t>" con captura de pantalla de la publicación.
La OCI realizó verificación en el sitio web el  29/08/2024:</t>
    </r>
    <r>
      <rPr>
        <i/>
        <sz val="14"/>
        <color rgb="FF0070C0"/>
        <rFont val="Arial"/>
        <family val="2"/>
      </rPr>
      <t xml:space="preserve"> https://www.icbf.gov.co/servicios/informes-boletines-pqrds.</t>
    </r>
    <r>
      <rPr>
        <sz val="14"/>
        <color rgb="FF000000"/>
        <rFont val="Arial"/>
        <family val="2"/>
      </rPr>
      <t xml:space="preserve">
</t>
    </r>
    <r>
      <rPr>
        <b/>
        <sz val="14"/>
        <color rgb="FF000000"/>
        <rFont val="Arial"/>
        <family val="2"/>
      </rPr>
      <t xml:space="preserve">
Junio:
</t>
    </r>
    <r>
      <rPr>
        <sz val="14"/>
        <color rgb="FF000000"/>
        <rFont val="Arial"/>
        <family val="2"/>
      </rPr>
      <t>PDF  "</t>
    </r>
    <r>
      <rPr>
        <i/>
        <sz val="14"/>
        <color rgb="FF000000"/>
        <rFont val="Arial"/>
        <family val="2"/>
      </rPr>
      <t>BOLETÍN PQRS JUNIO CONSTANCIA DE PUBLICACIÓN</t>
    </r>
    <r>
      <rPr>
        <sz val="14"/>
        <color rgb="FF000000"/>
        <rFont val="Arial"/>
        <family val="2"/>
      </rPr>
      <t xml:space="preserve">" con captura de pantalla de  la publicación.
La OCI realizó verificación en el sitio web el  29/08/2024: </t>
    </r>
    <r>
      <rPr>
        <i/>
        <sz val="14"/>
        <color rgb="FF0070C0"/>
        <rFont val="Arial"/>
        <family val="2"/>
      </rPr>
      <t>https://www.icbf.gov.co/servicios/informes-boletines-pqrds.</t>
    </r>
    <r>
      <rPr>
        <sz val="14"/>
        <color rgb="FF000000"/>
        <rFont val="Arial"/>
        <family val="2"/>
      </rPr>
      <t xml:space="preserve">
</t>
    </r>
    <r>
      <rPr>
        <b/>
        <sz val="14"/>
        <color rgb="FF000000"/>
        <rFont val="Arial"/>
        <family val="2"/>
      </rPr>
      <t xml:space="preserve">
Julio: 
</t>
    </r>
    <r>
      <rPr>
        <sz val="14"/>
        <color rgb="FF000000"/>
        <rFont val="Arial"/>
        <family val="2"/>
      </rPr>
      <t xml:space="preserve">PDF </t>
    </r>
    <r>
      <rPr>
        <i/>
        <sz val="14"/>
        <color rgb="FF000000"/>
        <rFont val="Arial"/>
        <family val="2"/>
      </rPr>
      <t xml:space="preserve">BOLETIN DE PQRS PUBLICACIÓN JULIO" con captura de pantalla de  la publicación.
</t>
    </r>
    <r>
      <rPr>
        <sz val="14"/>
        <color rgb="FF000000"/>
        <rFont val="Arial"/>
        <family val="2"/>
      </rPr>
      <t xml:space="preserve">La OCI realizó verificación en el sitio web el  05/09/2024: </t>
    </r>
    <r>
      <rPr>
        <i/>
        <sz val="14"/>
        <color rgb="FF0070C0"/>
        <rFont val="Arial"/>
        <family val="2"/>
      </rPr>
      <t>https://www.icbf.gov.co/servicios/informes-boletines-pqrds</t>
    </r>
    <r>
      <rPr>
        <sz val="14"/>
        <color rgb="FF000000"/>
        <rFont val="Arial"/>
        <family val="2"/>
      </rPr>
      <t>.</t>
    </r>
  </si>
  <si>
    <t>Seguimiento 1 OCI
COMPONENTE 3 -LEGALIDAD E INTEGRIDAD</t>
  </si>
  <si>
    <t>Seguimiento 2 OCI
COMPONENTE 3 -LEGALIDAD E INTEGRIDAD</t>
  </si>
  <si>
    <t>Seguimiento 3 OCI
COMPONENTE 3 -LEGALIDAD E INTEGRIDAD</t>
  </si>
  <si>
    <t>COMPONENTE 3 -LEGALIDAD E INTEGRIDAD</t>
  </si>
  <si>
    <t>Subcomponente 1. Código de Integridad</t>
  </si>
  <si>
    <t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t>
  </si>
  <si>
    <t xml:space="preserve">Planes anuales de Bienestar Social con las actividades de Código de Integridad incluidas.
Seguimientos semestrales de ejecución de actividades de implementación Código de Integridad del ICBF incluidas en el Plan de Bienestar. </t>
  </si>
  <si>
    <t xml:space="preserve">33 Regionales
Coordinadores Administrativos / Gestión Humana y Referentes de Bienestar Social  y SST
</t>
  </si>
  <si>
    <t>Dirección de Gestión Humana</t>
  </si>
  <si>
    <t>30/06/2024
22/12/2024</t>
  </si>
  <si>
    <t xml:space="preserve">Diana del Pilar Romero Betrán </t>
  </si>
  <si>
    <r>
      <t xml:space="preserve">Se evidenció que en los Planes de Bienestar de las 33 Regionales se incluyeron actividades relacionadas con el código de integridad; así mismo los correos electrónicos de la Dirección de Gestión Humana donde se recuerda el cumplimiento y cargue de evidencias, y seguimiento al cumplimiento de los planes correspondiente al primer semestre. 
</t>
    </r>
    <r>
      <rPr>
        <b/>
        <sz val="14"/>
        <color rgb="FF000000"/>
        <rFont val="Arial"/>
        <family val="2"/>
      </rPr>
      <t>Evidencias:</t>
    </r>
    <r>
      <rPr>
        <sz val="14"/>
        <color rgb="FF000000"/>
        <rFont val="Arial"/>
        <family val="2"/>
      </rPr>
      <t xml:space="preserve"> 
</t>
    </r>
    <r>
      <rPr>
        <b/>
        <sz val="14"/>
        <color rgb="FF000000"/>
        <rFont val="Arial"/>
        <family val="2"/>
      </rPr>
      <t xml:space="preserve">
</t>
    </r>
    <r>
      <rPr>
        <sz val="14"/>
        <color rgb="FF000000"/>
        <rFont val="Arial"/>
        <family val="2"/>
      </rPr>
      <t>Correo electrónico del 11/06/2024 con asunto: "</t>
    </r>
    <r>
      <rPr>
        <i/>
        <sz val="14"/>
        <color rgb="FF000000"/>
        <rFont val="Arial"/>
        <family val="2"/>
      </rPr>
      <t>Recordatorio segunda actividad trimestral Código de Integridad y clima laboral 2024</t>
    </r>
    <r>
      <rPr>
        <sz val="14"/>
        <color rgb="FF000000"/>
        <rFont val="Arial"/>
        <family val="2"/>
      </rPr>
      <t>"
Excel "</t>
    </r>
    <r>
      <rPr>
        <i/>
        <sz val="14"/>
        <color rgb="FF000000"/>
        <rFont val="Arial"/>
        <family val="2"/>
      </rPr>
      <t>Seguimiento a Planes Código de Integridad</t>
    </r>
    <r>
      <rPr>
        <sz val="14"/>
        <color rgb="FF000000"/>
        <rFont val="Arial"/>
        <family val="2"/>
      </rPr>
      <t xml:space="preserve">" en donde se observa cuadro de seguimiento a regionales.
33 archivos PDF de los planes de Bienestar de cada una de las Regionales.  
La OCI realizó verificación en fecha 29/08/2024 en la ruta SharePoint: </t>
    </r>
    <r>
      <rPr>
        <sz val="14"/>
        <color rgb="FF305496"/>
        <rFont val="Arial"/>
        <family val="2"/>
      </rPr>
      <t>Planes Específicos de Bienestar - OneDrive (sharepoint.com)</t>
    </r>
  </si>
  <si>
    <t>Sensibilización y divulgación del Código de Integridad del ICBF a nivel nacional con el fin de guiar el actuar de los colaboradores.</t>
  </si>
  <si>
    <t>Campaña de sensibilización y divulgación nacional del Código de Integridad ICBF.</t>
  </si>
  <si>
    <t>Oficina de Comunicaciones</t>
  </si>
  <si>
    <r>
      <t>Se evidenciaron las acciones adelantadas para la sensibilización y divulgación del Código de Integridad del ICBF a nivel nacional con el fin de guiar el actuar de los colaboradores. Se encuentran actividades de planeación del "</t>
    </r>
    <r>
      <rPr>
        <i/>
        <sz val="14"/>
        <color rgb="FF000000"/>
        <rFont val="Arial"/>
        <family val="2"/>
      </rPr>
      <t>Carnaval de la integridad</t>
    </r>
    <r>
      <rPr>
        <sz val="14"/>
        <color rgb="FF000000"/>
        <rFont val="Arial"/>
        <family val="2"/>
      </rPr>
      <t>", Correos Electrónicos con cada uno de los valores institucionales, diplomas, piezas y graficas; así mismo soportes del concurso ICBF VIVE sus Valores</t>
    </r>
    <r>
      <rPr>
        <i/>
        <sz val="14"/>
        <color rgb="FF000000"/>
        <rFont val="Arial"/>
        <family val="2"/>
      </rPr>
      <t xml:space="preserve"> "Mitos, leyendas y espacios de trabajo seguro" .</t>
    </r>
    <r>
      <rPr>
        <sz val="14"/>
        <color rgb="FF000000"/>
        <rFont val="Arial"/>
        <family val="2"/>
      </rPr>
      <t xml:space="preserve">
</t>
    </r>
    <r>
      <rPr>
        <b/>
        <sz val="14"/>
        <color rgb="FF000000"/>
        <rFont val="Arial"/>
        <family val="2"/>
      </rPr>
      <t xml:space="preserve">
Evidencias:
</t>
    </r>
    <r>
      <rPr>
        <sz val="14"/>
        <color rgb="FF305496"/>
        <rFont val="Arial"/>
        <family val="2"/>
      </rPr>
      <t xml:space="preserve">
</t>
    </r>
    <r>
      <rPr>
        <sz val="14"/>
        <color rgb="FF000000"/>
        <rFont val="Arial"/>
        <family val="2"/>
      </rPr>
      <t>Actividad "Carnaval de los valores": con 11 Correos Electrónicos del mes de marzo de 2024, como por ejemplo:  "</t>
    </r>
    <r>
      <rPr>
        <i/>
        <sz val="14"/>
        <color rgb="FF000000"/>
        <rFont val="Arial"/>
        <family val="2"/>
      </rPr>
      <t>Participa! Carnaval de la Integridad - Valor del Día Compromiso</t>
    </r>
    <r>
      <rPr>
        <sz val="14"/>
        <color rgb="FF000000"/>
        <rFont val="Arial"/>
        <family val="2"/>
      </rPr>
      <t>"; para cada uno de los valores, evaluación y agradecimiento, piezas informativas y diplomas.
Actividad "</t>
    </r>
    <r>
      <rPr>
        <i/>
        <sz val="14"/>
        <color rgb="FF000000"/>
        <rFont val="Arial"/>
        <family val="2"/>
      </rPr>
      <t>Concurso el Icbf. vive sus valores</t>
    </r>
    <r>
      <rPr>
        <sz val="14"/>
        <color rgb="FF000000"/>
        <rFont val="Arial"/>
        <family val="2"/>
      </rPr>
      <t xml:space="preserve">": se evidencian actividades de las Regionales que participaron y premiación, como por ejemplo: correo electrónico de fecha 17/05/2024 con asunto:  " </t>
    </r>
    <r>
      <rPr>
        <i/>
        <sz val="14"/>
        <color rgb="FF000000"/>
        <rFont val="Arial"/>
        <family val="2"/>
      </rPr>
      <t>¡El ICBF, vive sus valores! Inscríbete y participa en nuestro concurso de código</t>
    </r>
    <r>
      <rPr>
        <sz val="14"/>
        <color rgb="FF000000"/>
        <rFont val="Arial"/>
        <family val="2"/>
      </rPr>
      <t xml:space="preserve">"; videos, ranking equipos entre otros. 
La OCI Realizó la verificación en fecha 29/08/2024 en la ruta SharePoint: </t>
    </r>
    <r>
      <rPr>
        <sz val="14"/>
        <color rgb="FF305496"/>
        <rFont val="Arial"/>
        <family val="2"/>
      </rPr>
      <t xml:space="preserve">https://icbfgob.sharepoint.com/:f:/s/FS_DGH/Eo_0itAyOqVCpwAoL4-02TsBKHgrYQQxanApl_dQXLxZ5w?e=9ykxLg </t>
    </r>
  </si>
  <si>
    <t>1.3</t>
  </si>
  <si>
    <t>Realizar socialización periódica sobre Delitos Contra la Administración Pública con énfasis en casuística y sanciones (penales, disciplinarias y fiscales) a los servidores públicos de las 33 Regionales del ICBF.</t>
  </si>
  <si>
    <t>Actividades de socialización periódica sobre Delitos Contra la Administración Pública con énfasis en casuística y sanciones (penales, disciplinarias y fiscales).​</t>
  </si>
  <si>
    <t>Oficina de Control Interno Disciplinario</t>
  </si>
  <si>
    <t>Oficina Asesora Jurídica</t>
  </si>
  <si>
    <t>13/02/2024 - 30/12/2024</t>
  </si>
  <si>
    <r>
      <rPr>
        <sz val="14"/>
        <color rgb="FF000000"/>
        <rFont val="Arial"/>
        <family val="2"/>
      </rPr>
      <t xml:space="preserve">Se observaron las acciones adelantadas para la socialización sobre "Delitos Contra la Administración Pública con énfasis en casuística y sanciones (penales, disciplinarias y fiscales)" de los días 4,11,12,16 y 18 de Junio de 2024.​
</t>
    </r>
    <r>
      <rPr>
        <b/>
        <sz val="14"/>
        <color rgb="FF000000"/>
        <rFont val="Arial"/>
        <family val="2"/>
      </rPr>
      <t xml:space="preserve">Evidencias:
</t>
    </r>
    <r>
      <rPr>
        <sz val="14"/>
        <color rgb="FF000000"/>
        <rFont val="Arial"/>
        <family val="2"/>
      </rPr>
      <t xml:space="preserve">
PowerPoint "</t>
    </r>
    <r>
      <rPr>
        <i/>
        <sz val="14"/>
        <color rgb="FF000000"/>
        <rFont val="Arial"/>
        <family val="2"/>
      </rPr>
      <t>Presentación_delitos_contra_la_administración publica"</t>
    </r>
    <r>
      <rPr>
        <sz val="14"/>
        <color rgb="FF000000"/>
        <rFont val="Arial"/>
        <family val="2"/>
      </rPr>
      <t xml:space="preserve">. 
Correos Electrónicos con captura de pantalla de la socialización realizada
Archivos Excel y Word con listados de asistencia. 
Word con enlace de grabación de la presentación por herramienta Microsoft  Teams   </t>
    </r>
  </si>
  <si>
    <t>1.4</t>
  </si>
  <si>
    <t>Capacitación en Conflicto de intereses, con énfasis en los siguientes temas:            Tipificación del conflicto de intereses según la normativa colombiana.-Forma de presentar la Declaración de Situaciones de Conflicto de Intereses. -Consecuencias derivadas de estas conductas. -Diferencias entre Conflicto Real, Potencial o Aparente.</t>
  </si>
  <si>
    <t>Capacitación en Conflicto de intereses</t>
  </si>
  <si>
    <t>Unica</t>
  </si>
  <si>
    <t>1.5</t>
  </si>
  <si>
    <t>Socialización en el tema de Cónflicto de Interes a los nuevos colaboradores en el proceso de inducciónICBF</t>
  </si>
  <si>
    <t>Socialización en el proceso de inducción</t>
  </si>
  <si>
    <t xml:space="preserve">30/03/2024  
30/06/2024 
30/09/2024 
22/12/2024 </t>
  </si>
  <si>
    <r>
      <t xml:space="preserve">Se evidenció la realización de tres socializaciones del tema de "Conflicto de Interés" a los nuevos colaboradores del ICBF en la Induccion de los meses enero, febrero y marzo. 
</t>
    </r>
    <r>
      <rPr>
        <b/>
        <sz val="14"/>
        <rFont val="Arial"/>
        <family val="2"/>
      </rPr>
      <t>Evidencias:</t>
    </r>
    <r>
      <rPr>
        <sz val="14"/>
        <rFont val="Arial"/>
        <family val="2"/>
      </rPr>
      <t xml:space="preserve">
Listado de asistencia Forms del 2/02/2024 con 76 registros
Listado de asistencia Forms del 28/02/2024 con 82 registros
Listado de asistencia Forms del 22/03/2024 con 102 registros
Word "Evidencias Inducción, Enero, Febrero y Marzo.doc" con los pantallazos de las sesiones de inducción.</t>
    </r>
  </si>
  <si>
    <r>
      <t xml:space="preserve">Se constató la realización en los meses de abril mayo y junio de la socialización del tema "Conflicto de Interés" en el marco de inducción del ICBF a los colaboradores nuevos.
</t>
    </r>
    <r>
      <rPr>
        <b/>
        <sz val="14"/>
        <color rgb="FF000000"/>
        <rFont val="Arial"/>
        <family val="2"/>
      </rPr>
      <t xml:space="preserve">
Evidencias:</t>
    </r>
    <r>
      <rPr>
        <sz val="14"/>
        <color rgb="FF000000"/>
        <rFont val="Arial"/>
        <family val="2"/>
      </rPr>
      <t xml:space="preserve"> 
Word "</t>
    </r>
    <r>
      <rPr>
        <i/>
        <sz val="14"/>
        <color rgb="FF000000"/>
        <rFont val="Arial"/>
        <family val="2"/>
      </rPr>
      <t>Evidencia Inducción Abril Mayo Junio)</t>
    </r>
    <r>
      <rPr>
        <sz val="14"/>
        <color rgb="FF000000"/>
        <rFont val="Arial"/>
        <family val="2"/>
      </rPr>
      <t xml:space="preserve">"  documento con captura de pantalla de socializaciones realizadas en fechas 29 de abril, 31 de mayo y 28 de junio de 2024 (Herramienta Microsoft Teams). </t>
    </r>
  </si>
  <si>
    <t>Seguimiento 1 OCI
COMPONENTE 4. INICIATIVAS ADICIONALES - ANALÍTICA INSTITUCIONAL</t>
  </si>
  <si>
    <t>Seguimiento 2 OCI
COMPONENTE 4. INICIATIVAS ADICIONALES - ANALÍTICA INSTITUCIONAL</t>
  </si>
  <si>
    <t>Seguimiento 3 OCI
COMPONENTE 4. INICIATIVAS ADICIONALES - ANALÍTICA INSTITUCIONAL</t>
  </si>
  <si>
    <t>COMPONENTE 4. INICIATIVAS ADICIONALES - ANALÍTICA INSTITUCIONAL</t>
  </si>
  <si>
    <t>Subcomponente 1. 
Analítica Institucional</t>
  </si>
  <si>
    <t>Capacitacitar y socializar el uso sets de datos abiertos de la entidad</t>
  </si>
  <si>
    <t>Realizar dos (2) capacitacitaciones y socializar el uso sets de datos abiertos de la entidad</t>
  </si>
  <si>
    <t>Grupo de Analítica Institucional</t>
  </si>
  <si>
    <t>30/06/2024    22/12/2024</t>
  </si>
  <si>
    <t>Stefany Parra
Angela Viviana Parra</t>
  </si>
  <si>
    <t>Stefany Parra</t>
  </si>
  <si>
    <r>
      <t xml:space="preserve">Se evidenció la realización de dos (2) capacitaciones sobre datos abiertos el 19-02-2024 y 11-07-2024.
</t>
    </r>
    <r>
      <rPr>
        <b/>
        <sz val="14"/>
        <rFont val="Arial"/>
        <family val="2"/>
      </rPr>
      <t xml:space="preserve">Evidencias:
</t>
    </r>
    <r>
      <rPr>
        <sz val="14"/>
        <rFont val="Arial"/>
        <family val="2"/>
      </rPr>
      <t>Ppt "LA IMPORTANCIA DEL USO DE LOS DATOS Y LA ANALÍTICA PARA LA TOMA DE DECISIONES"
Listado de asistencia forms del 19/02/2024 con 312 registros
Ppt "</t>
    </r>
    <r>
      <rPr>
        <i/>
        <sz val="14"/>
        <rFont val="Arial"/>
        <family val="2"/>
      </rPr>
      <t>Acceso a información pública a través de datos abiertos</t>
    </r>
    <r>
      <rPr>
        <sz val="14"/>
        <rFont val="Arial"/>
        <family val="2"/>
      </rPr>
      <t>"
Listado de asistencia forms del 11/07/2024 con 77 registros</t>
    </r>
  </si>
  <si>
    <t>Generar el micrositio de la información estadística oficial de la entidad</t>
  </si>
  <si>
    <t>Micrositio de la información estadística oficial de la entidad</t>
  </si>
  <si>
    <t>Dirección de Información y tecnología</t>
  </si>
  <si>
    <t xml:space="preserve">Realizar encuentros de datos y analítica institucional que permitan la articulación con otras entidades y transferencia de conocimientos </t>
  </si>
  <si>
    <t xml:space="preserve">Cuatro (4) encuentros de datos y analítica institucional.  </t>
  </si>
  <si>
    <r>
      <t xml:space="preserve">Se observó reporte de asistencia de la reunión titulada </t>
    </r>
    <r>
      <rPr>
        <i/>
        <sz val="14"/>
        <rFont val="Arial"/>
        <family val="2"/>
      </rPr>
      <t xml:space="preserve">'Presentación Grupo de Analítica Institucional ICBF" </t>
    </r>
    <r>
      <rPr>
        <sz val="14"/>
        <rFont val="Arial"/>
        <family val="2"/>
      </rPr>
      <t xml:space="preserve">realizada el 03/09/2024, en la que se relacionan representantes de las entidades ICBF, Minigualdad e INCI.  
</t>
    </r>
    <r>
      <rPr>
        <b/>
        <sz val="14"/>
        <rFont val="Arial"/>
        <family val="2"/>
      </rPr>
      <t xml:space="preserve">Evidencia:
</t>
    </r>
    <r>
      <rPr>
        <sz val="14"/>
        <rFont val="Arial"/>
        <family val="2"/>
      </rPr>
      <t xml:space="preserve">Listado Asistencia Forms del 03/09/2024 con 28 registros. </t>
    </r>
  </si>
  <si>
    <t>Actualizar periódicamente los set de datos abiertos</t>
  </si>
  <si>
    <t>Tablero de datos abiertos. (marzo, junio, septiembre, diciembre)</t>
  </si>
  <si>
    <t>30/03/2024- 30/06/2024- 30/09/2024- 30/12/2024</t>
  </si>
  <si>
    <r>
      <t xml:space="preserve">Se evidenció actualización de los Tableros de Datos Abiertos en el sitio web de la entidad.  
</t>
    </r>
    <r>
      <rPr>
        <b/>
        <sz val="14"/>
        <color rgb="FF000000"/>
        <rFont val="Arial"/>
        <family val="2"/>
      </rPr>
      <t xml:space="preserve">Evidencias:
</t>
    </r>
    <r>
      <rPr>
        <sz val="14"/>
        <color rgb="FF000000"/>
        <rFont val="Arial"/>
        <family val="2"/>
      </rPr>
      <t xml:space="preserve">Enlaces de data set actualizados y tablero: 
</t>
    </r>
    <r>
      <rPr>
        <sz val="14"/>
        <color rgb="FF0070C0"/>
        <rFont val="Arial"/>
        <family val="2"/>
      </rPr>
      <t xml:space="preserve">https://www.datos.gov.co/Inclusi-n-Social-y-Reconciliaci-n/Caracterizaci-n-Madres-y-Padres-Comunitarios-ICBF/ixwb-p9qb/about_data
https://www.datos.gov.co/Inclusi-n-Social-y-Reconciliaci-n/Caracterizaci-n-de-Beneficiarios-de-las-Modalidade/5akr-u7t8/about_data
https://public.tableau.com/app/profile/anal.tica.institucional.icbf/viz/TableroDatosAbiertosICBF/DashboardDatosAbiertos
</t>
    </r>
    <r>
      <rPr>
        <b/>
        <sz val="14"/>
        <color rgb="FF000000"/>
        <rFont val="Arial"/>
        <family val="2"/>
      </rPr>
      <t xml:space="preserve">
</t>
    </r>
    <r>
      <rPr>
        <sz val="14"/>
        <color rgb="FF000000"/>
        <rFont val="Arial"/>
        <family val="2"/>
      </rPr>
      <t xml:space="preserve">La OCI realizó verificación en el sitio web el 10/05/2024:
</t>
    </r>
    <r>
      <rPr>
        <sz val="14"/>
        <color rgb="FF0070C0"/>
        <rFont val="Arial"/>
        <family val="2"/>
      </rPr>
      <t>https://www.datos.gov.co/Inclusi-n-Social-y-Reconciliaci-n/Caracterizaci-n-Madres-y-Padres-Comunitarios-ICBF/ixwb-p9qb/about_data 
https://www.datos.gov.co/Inclusi-n-Social-y-Reconciliaci-n/Caracterizaci-n-de-Beneficiarios-de-las-Modalidade/5akr-u7t8/about_data
https://public.tableau.com/app/profile/anal.tica.institucional.icbf/viz/TableroDatosAbiertosICBF/DashboardDatosAbiertos</t>
    </r>
  </si>
  <si>
    <r>
      <t xml:space="preserve">Se evidenció actualización de los Tableros de Datos Abiertos en el sitio web de la entidad.  
</t>
    </r>
    <r>
      <rPr>
        <b/>
        <sz val="14"/>
        <color rgb="FF000000"/>
        <rFont val="Arial"/>
        <family val="2"/>
      </rPr>
      <t xml:space="preserve">Evidencias:
</t>
    </r>
    <r>
      <rPr>
        <sz val="14"/>
        <color rgb="FF000000"/>
        <rFont val="Arial"/>
        <family val="2"/>
      </rPr>
      <t xml:space="preserve">Enlaces de data set actualizados y tablero: 
</t>
    </r>
    <r>
      <rPr>
        <sz val="14"/>
        <color theme="1"/>
        <rFont val="Arial"/>
        <family val="2"/>
      </rPr>
      <t xml:space="preserve">ESQUEMA DE PUBLICACIÓN DE INFORMACIÓN 
</t>
    </r>
    <r>
      <rPr>
        <sz val="14"/>
        <color rgb="FF0070C0"/>
        <rFont val="Arial"/>
        <family val="2"/>
      </rPr>
      <t xml:space="preserve">https://www.datos.gov.co/d/3dwe-98sm
</t>
    </r>
    <r>
      <rPr>
        <sz val="14"/>
        <color theme="1"/>
        <rFont val="Arial"/>
        <family val="2"/>
      </rPr>
      <t>CONTRATOS SERVICIOS PRIMERA INFANCIA ICBF</t>
    </r>
    <r>
      <rPr>
        <sz val="14"/>
        <color rgb="FF0070C0"/>
        <rFont val="Arial"/>
        <family val="2"/>
      </rPr>
      <t xml:space="preserve"> 
https://www.datos.gov.co/d/4s78-bzvq
</t>
    </r>
    <r>
      <rPr>
        <sz val="14"/>
        <color theme="1"/>
        <rFont val="Arial"/>
        <family val="2"/>
      </rPr>
      <t>CARACTERIZACIÓN DE BENEFICIARIOS DE LAS MODALIDADES DE PRIMERA INFANCIA DEL ICBF</t>
    </r>
    <r>
      <rPr>
        <sz val="14"/>
        <color rgb="FF0070C0"/>
        <rFont val="Arial"/>
        <family val="2"/>
      </rPr>
      <t xml:space="preserve"> https://www.datos.gov.co/d/5akr-u7t8
</t>
    </r>
    <r>
      <rPr>
        <sz val="14"/>
        <color theme="1"/>
        <rFont val="Arial"/>
        <family val="2"/>
      </rPr>
      <t xml:space="preserve">PUNTOS DISTRIBUCIÓN BIENESTARINA ICBF 
</t>
    </r>
    <r>
      <rPr>
        <sz val="14"/>
        <color rgb="FF0070C0"/>
        <rFont val="Arial"/>
        <family val="2"/>
      </rPr>
      <t xml:space="preserve">https://www.datos.gov.co/d/crxh-as6c
</t>
    </r>
    <r>
      <rPr>
        <sz val="14"/>
        <color theme="1"/>
        <rFont val="Arial"/>
        <family val="2"/>
      </rPr>
      <t xml:space="preserve">ÍNDICE DE INFORMACIÓN CLASIFICADA Y RESERVADA 
</t>
    </r>
    <r>
      <rPr>
        <sz val="14"/>
        <color rgb="FF0070C0"/>
        <rFont val="Arial"/>
        <family val="2"/>
      </rPr>
      <t xml:space="preserve">https://www.datos.gov.co/d/dt2q-nxsa
</t>
    </r>
    <r>
      <rPr>
        <sz val="14"/>
        <color theme="1"/>
        <rFont val="Arial"/>
        <family val="2"/>
      </rPr>
      <t xml:space="preserve">CARACTERIZACIÓN DE BENEFICIARIOS DE LAS MODALIDADES DE PREVENCIÓN DEL ICBF 
</t>
    </r>
    <r>
      <rPr>
        <sz val="14"/>
        <color rgb="FF0070C0"/>
        <rFont val="Arial"/>
        <family val="2"/>
      </rPr>
      <t xml:space="preserve">https://www.datos.gov.co/d/g58z-k6f6
</t>
    </r>
    <r>
      <rPr>
        <sz val="14"/>
        <color theme="1"/>
        <rFont val="Arial"/>
        <family val="2"/>
      </rPr>
      <t xml:space="preserve">INGRESOS A PROCESOS ADMINISTRATIVOS DE RESTABLECIMIENTO DE DERECHOS (PARD) DE NNA </t>
    </r>
    <r>
      <rPr>
        <sz val="14"/>
        <color rgb="FF0070C0"/>
        <rFont val="Arial"/>
        <family val="2"/>
      </rPr>
      <t xml:space="preserve">https://www.datos.gov.co/d/gj35-hct5
</t>
    </r>
    <r>
      <rPr>
        <sz val="14"/>
        <color theme="1"/>
        <rFont val="Arial"/>
        <family val="2"/>
      </rPr>
      <t>GEORREFERENCIACIÓN DE DIRECCIONES REGIONALES ICBF</t>
    </r>
    <r>
      <rPr>
        <sz val="14"/>
        <color rgb="FF0070C0"/>
        <rFont val="Arial"/>
        <family val="2"/>
      </rPr>
      <t xml:space="preserve">
https://www.datos.gov.co/d/hrc3-3wca
</t>
    </r>
    <r>
      <rPr>
        <sz val="14"/>
        <color theme="1"/>
        <rFont val="Arial"/>
        <family val="2"/>
      </rPr>
      <t>UNIDADES DE SERVICIO (UDS) EN PRIMERA INFANCIA ICBF</t>
    </r>
    <r>
      <rPr>
        <sz val="14"/>
        <color rgb="FF0070C0"/>
        <rFont val="Arial"/>
        <family val="2"/>
      </rPr>
      <t xml:space="preserve">
https://www.datos.gov.co/d/i8ww-5mcf</t>
    </r>
  </si>
  <si>
    <r>
      <rPr>
        <sz val="14"/>
        <color theme="1"/>
        <rFont val="Arial"/>
        <family val="2"/>
      </rPr>
      <t>CARACTERIZACIÓN MADRES Y PADRES COMUNITARIOS ICBF</t>
    </r>
    <r>
      <rPr>
        <sz val="14"/>
        <color rgb="FF0070C0"/>
        <rFont val="Arial"/>
        <family val="2"/>
      </rPr>
      <t xml:space="preserve">
https://www.datos.gov.co/d/ixwb-p9qb
</t>
    </r>
    <r>
      <rPr>
        <sz val="14"/>
        <color theme="1"/>
        <rFont val="Arial"/>
        <family val="2"/>
      </rPr>
      <t>GEORREFERENCIACIÓN DE CENTROS ZONALES ICBF</t>
    </r>
    <r>
      <rPr>
        <sz val="14"/>
        <color rgb="FF0070C0"/>
        <rFont val="Arial"/>
        <family val="2"/>
      </rPr>
      <t xml:space="preserve">
https://www.datos.gov.co/d/txcb-hwsm
</t>
    </r>
    <r>
      <rPr>
        <sz val="14"/>
        <color theme="1"/>
        <rFont val="Arial"/>
        <family val="2"/>
      </rPr>
      <t>REGISTRO DE ACTIVOS DE INFORMACIÓN ICBF</t>
    </r>
    <r>
      <rPr>
        <sz val="14"/>
        <color rgb="FF0070C0"/>
        <rFont val="Arial"/>
        <family val="2"/>
      </rPr>
      <t xml:space="preserve">
https://www.datos.gov.co/d/v6qi-gni5
</t>
    </r>
    <r>
      <rPr>
        <sz val="14"/>
        <color theme="1"/>
        <rFont val="Arial"/>
        <family val="2"/>
      </rPr>
      <t>BATERÍA DE INDICADORES DE NIÑEZ Y ADOLESCENCIA PARA EL PROCESO DE RENDICIÓN PÚBLICA DE CUENTAS TERRITORIAL</t>
    </r>
    <r>
      <rPr>
        <sz val="14"/>
        <color rgb="FF0070C0"/>
        <rFont val="Arial"/>
        <family val="2"/>
      </rPr>
      <t xml:space="preserve">
https://www.datos.gov.co/d/v9qk-hdcc
</t>
    </r>
    <r>
      <rPr>
        <b/>
        <sz val="14"/>
        <color rgb="FF000000"/>
        <rFont val="Arial"/>
        <family val="2"/>
      </rPr>
      <t xml:space="preserve">
</t>
    </r>
    <r>
      <rPr>
        <sz val="14"/>
        <color rgb="FF000000"/>
        <rFont val="Arial"/>
        <family val="2"/>
      </rPr>
      <t xml:space="preserve">La OCI realizó verificación en el sitio web el 09/09/2024
</t>
    </r>
  </si>
  <si>
    <t>Seguimiento 1 OCI
COMPONENTE 5 - PARTICIPACIÓN CIUDADANA - RENDICIÓN DE CUENTAS</t>
  </si>
  <si>
    <t>Seguimiento 2 OCI
COMPONENTE 5 - PARTICIPACIÓN CIUDADANA - RENDICIÓN DE CUENTAS</t>
  </si>
  <si>
    <t>Seguimiento 3 OCI
COMPONENTE 5 - PARTICIPACIÓN CIUDADANA - RENDICIÓN DE CUENTAS</t>
  </si>
  <si>
    <t>COMPONENTE 5 - PARTICIPACIÓN CIUDADANA - RENDICIÓN DE CUENTAS</t>
  </si>
  <si>
    <t>I. Fase de alistamiento</t>
  </si>
  <si>
    <t>Determinar  si los espacios de diálogo y  los canales de publicación y divulgación de información que empleó la entidad para ejecutar las actividades de rendición de cuentas en 2024, responde a las características de los ciudadanos, usuarios y grupos de interés</t>
  </si>
  <si>
    <t>Informe respuestas obtenidas en las preguntas  de las encuestas de evaluación f10.p2.ms_formato_analisis_evaluacion_rpc_y_mp_</t>
  </si>
  <si>
    <t xml:space="preserve">Dirección de Planeación y Control de Gestión - Subdirección de  Monitoreo y Evaluación </t>
  </si>
  <si>
    <t>Julio
Diciembre</t>
  </si>
  <si>
    <t> </t>
  </si>
  <si>
    <t xml:space="preserve">Elizabeth Castillo Rincón </t>
  </si>
  <si>
    <r>
      <t>Se evidenció el Informe de análisis de las respuestas obtenidas en las Encuestas de Evaluación aplicadas en la Rendición Publica de Cuentas y Mesas Publicas en las 33 Regionales.</t>
    </r>
    <r>
      <rPr>
        <b/>
        <i/>
        <sz val="14"/>
        <color rgb="FF0070C0"/>
        <rFont val="Arial"/>
        <family val="2"/>
      </rPr>
      <t xml:space="preserve"> </t>
    </r>
    <r>
      <rPr>
        <b/>
        <i/>
        <sz val="14"/>
        <rFont val="Arial"/>
        <family val="2"/>
      </rPr>
      <t>(reporte10.p2.ms_formato_analisis_evaluacion_rpc_y_mp_)</t>
    </r>
    <r>
      <rPr>
        <sz val="14"/>
        <color rgb="FF000000"/>
        <rFont val="Arial"/>
        <family val="2"/>
      </rPr>
      <t xml:space="preserve">
Se verifica informe en las siguientes Regionales (muestra aleatoria):
Amazonas análisis 30/05/2024; Bogotá análisis 19/06/2024; Caquetá análisis 28/05/2024; Córdoba análisis 14/06/2024; Cesar análisis 04/07/2024; Norte de Santander análisis 20/06/2024; San Andrés análisis 17/06/2024; Tolima análisis 12/06/2024; Vaupés análisis 14/06/2024 y Vichada análisis 22/05/2024.
</t>
    </r>
    <r>
      <rPr>
        <b/>
        <sz val="14"/>
        <color rgb="FF000000"/>
        <rFont val="Arial"/>
        <family val="2"/>
      </rPr>
      <t>Evidencias:</t>
    </r>
    <r>
      <rPr>
        <sz val="14"/>
        <color rgb="FF000000"/>
        <rFont val="Arial"/>
        <family val="2"/>
      </rPr>
      <t xml:space="preserve">
F10.P2.MS Análisis Encuestas de Evaluación RPC y MP -Amazonas -30/05/2024
F10.P2.MS Análisis Encuestas de Evaluación RPC y MP Bogotá -19/06/2024
F10.P2.MS Análisis Encuestas de Evaluación RPC y MP Caquetá 28/05/2024
F10.P2.MS Análisis Encuestas de Evaluación RPC y MP Córdoba 14/06/2024
F10.P2.MS Análisis Encuestas de Evaluación RPC y MP Cesar 04/07/2024
F10.P2.MS Análisis Encuestas de Evaluación RPC y MP Norte de Santander - 20/06/2024
F10.P2.MS Análisis Encuestas de Evaluación RPC y MP San Andrés 17/06/2024
F10.P2.MS Análisis Encuestas de Evaluación RPC y MP Tolima 12/06/2024
F10.P2.MS Análisis Encuestas de Evaluación RPC y MP Vaupés 14/06/2024
F10.P2.MS Análisis Encuestas de Evaluación RPC y MP Vichada 22/05/2024
Los formatos de las demás regionales pueden ser consultados en la ruta:  </t>
    </r>
    <r>
      <rPr>
        <i/>
        <sz val="14"/>
        <color rgb="FF0070C0"/>
        <rFont val="Arial"/>
        <family val="2"/>
      </rPr>
      <t>FS_DPC_T - Evidencias 2024 - Todos los documentos (sharepoint.com)</t>
    </r>
  </si>
  <si>
    <t>Definir la estrategia de la Rendición Publica de cuentas y así visibilizar dentro de toda la entidad la importancia de la rendición de cuentas, sus etapas, técnicas e instrumentos.</t>
  </si>
  <si>
    <t>Publicación en la web de la estrategia de rendición de cuentas</t>
  </si>
  <si>
    <r>
      <rPr>
        <sz val="14"/>
        <color rgb="FF000000"/>
        <rFont val="Arial"/>
        <family val="2"/>
      </rPr>
      <t xml:space="preserve">Se evidenció publicación en la pagina web del ICBF de la </t>
    </r>
    <r>
      <rPr>
        <i/>
        <sz val="14"/>
        <color rgb="FF000000"/>
        <rFont val="Arial"/>
        <family val="2"/>
      </rPr>
      <t>"Estrategia para la Rendición Pública de Cuentas 2024</t>
    </r>
    <r>
      <rPr>
        <sz val="14"/>
        <color rgb="FF000000"/>
        <rFont val="Arial"/>
        <family val="2"/>
      </rPr>
      <t xml:space="preserve">" en el siguiente enlace: </t>
    </r>
    <r>
      <rPr>
        <sz val="14"/>
        <color rgb="FF0070C0"/>
        <rFont val="Arial"/>
        <family val="2"/>
      </rPr>
      <t>https://www.icbf.gov.co/rendicion-de-cuentas-icbf/rendicion-de-cuentas-en-regiones</t>
    </r>
    <r>
      <rPr>
        <sz val="14"/>
        <color rgb="FF000000"/>
        <rFont val="Arial"/>
        <family val="2"/>
      </rPr>
      <t xml:space="preserve">
</t>
    </r>
    <r>
      <rPr>
        <b/>
        <sz val="14"/>
        <color rgb="FF000000"/>
        <rFont val="Arial"/>
        <family val="2"/>
      </rPr>
      <t xml:space="preserve">Evidencias:
</t>
    </r>
    <r>
      <rPr>
        <sz val="14"/>
        <color rgb="FF000000"/>
        <rFont val="Arial"/>
        <family val="2"/>
      </rPr>
      <t>Pantallazo Pagina Web
La OCI realizó verificación en el sitio web el 07/05/2024:</t>
    </r>
    <r>
      <rPr>
        <sz val="14"/>
        <color rgb="FF000000"/>
        <rFont val="Arial"/>
        <family val="2"/>
      </rPr>
      <t xml:space="preserve"> </t>
    </r>
    <r>
      <rPr>
        <sz val="14"/>
        <color rgb="FF0070C0"/>
        <rFont val="Arial"/>
        <family val="2"/>
      </rPr>
      <t>https://www.icbf.gov.co/rendicion-de-cuentas-icbf/rendicion-de-cuentas-en-regiones</t>
    </r>
  </si>
  <si>
    <t>Actividad Cumplida desde el mes de febrero del 2024.</t>
  </si>
  <si>
    <t>Definir directrices de Rendición Publica de Cuentas y Mesas Publicas 2024.</t>
  </si>
  <si>
    <t>Memorando  para Mesas Públicas y Rendición Pública de Cuentas 2024</t>
  </si>
  <si>
    <r>
      <t xml:space="preserve">Se observó memorando del 29/02/2024 donde la Dirección de Planeación y Control de Gestión remite a Directores Regionales, Coordinadores de Centros Zonales y Coordinadores de Planeación y Sistemas Regionales, las Directrices para la Realización de Rendición Pública de Cuentas-RPC y Mesas Públicas - MP. 2024.
</t>
    </r>
    <r>
      <rPr>
        <b/>
        <sz val="14"/>
        <color theme="1"/>
        <rFont val="Arial"/>
        <family val="2"/>
      </rPr>
      <t>Evidencias:</t>
    </r>
    <r>
      <rPr>
        <sz val="14"/>
        <color theme="1"/>
        <rFont val="Arial"/>
        <family val="2"/>
      </rPr>
      <t xml:space="preserve">
Memorando Radicado No 202413000000021803 del 29/02/2024. Asunto: Directrices para la Realización de Rendición Pública de Cuentas-RPC-y-Mesas Públicas - MP. 2024</t>
    </r>
  </si>
  <si>
    <t>Ajustar los formatos de acuerdo a las directrices definidas</t>
  </si>
  <si>
    <t>Formatos ajustados Rendición Pública de Cuentas y Mesas Públicas ajustados</t>
  </si>
  <si>
    <r>
      <t xml:space="preserve">Se evidenció correo electrónico donde la Subdirección de Monitoreo y Evaluación solicitó a la Subdirección de Mejoramiento Organizacional la publicación de la actualización de los siguientes formatos asociados al proceso de Rendición Pública de Cuentas y Mesas Públicas: 
- Procedimiento rendición pública de cuentas y mesas públicas
- Formato Consulta previa temas para mesas públicas
- Formato análisis consulta previa mesas públicas
- Formato_lista_de_asistentes_rendicion_publica_de_cuentas_y_mesas_publicas
- Formato_encuesta_de_evaluacion_rpc_y_mp
- Analisis_encuestas_de_evaluacion_rpc_y_mp
- Formato_resultados_rpc_y_mp
</t>
    </r>
    <r>
      <rPr>
        <b/>
        <sz val="14"/>
        <color rgb="FF000000"/>
        <rFont val="Arial"/>
        <family val="2"/>
      </rPr>
      <t>Evidencias:</t>
    </r>
    <r>
      <rPr>
        <sz val="14"/>
        <color rgb="FF000000"/>
        <rFont val="Arial"/>
        <family val="2"/>
      </rPr>
      <t xml:space="preserve">
Correo electrónico del 5/03/2024 con asunto: Publicación documentos proceso de Monitoreo y Seguimiento a la Gestión- Rendición de Cuentas 2024. 
Formatos WinZip: 
Formato Solicitud de Elaboración, Modificación o Eliminación de Documentos
Excel Formato Análisis Consulta Previa MP v7
Excel Formato Análisis Evaluación RPC y MP v8
Excel Formato Resultados RPC y MP v5
Word Formato Consulta Previa Temas para Mesas Públicas ICBF v7
Word Formato Encuesta de Evaluación de Rendición Pública de Cuentas y Mesas Públicas v8
Word Formato Lista de Asistentes Rendición Pública de Cuentas y Mesas Públicas v5
Word Procedimiento Rendición Pública de Cuentas y Mesas Públicas v8</t>
    </r>
  </si>
  <si>
    <t>Actividad Cumplida desde el mes de marzo del 2024.</t>
  </si>
  <si>
    <t>Socializar directrices de Rendición Publica de Cuentas y Mesas Publicas  2024</t>
  </si>
  <si>
    <t>Directrices e instrumentos socializados  con la metodologia de reunión virtual por macroregiones</t>
  </si>
  <si>
    <r>
      <t xml:space="preserve">Se observó socialización realizada por la Dirección de Planeación a Directores Regionales, Coordinadores de Planeación y Sistemas (regional) y Enlaces regionales (MSyF) de las Directrices para la Rendición Publica de Cuentas y Mesas Publicas 2024.
</t>
    </r>
    <r>
      <rPr>
        <b/>
        <sz val="14"/>
        <color rgb="FF000000"/>
        <rFont val="Arial"/>
        <family val="2"/>
      </rPr>
      <t xml:space="preserve">Evidencias:
</t>
    </r>
    <r>
      <rPr>
        <sz val="14"/>
        <color rgb="FF000000"/>
        <rFont val="Arial"/>
        <family val="2"/>
      </rPr>
      <t>Presentación en PowerPoint Rendición de cuentas 2024
Pantallazo de convocatoria "Orientaciones Rendición Pública de Cuentas y Mesas Públicas" enviada el 12/03/2024
Pantallazo de la sesión realizada el 15/03/2024</t>
    </r>
  </si>
  <si>
    <t>Disponer los recursos para la logística de realización o divulgación de Rendición Pública de Cuentas y Mesas Públicas.</t>
  </si>
  <si>
    <t xml:space="preserve">Recursos para logística garantizados </t>
  </si>
  <si>
    <t>Dirección de Abastecimiento</t>
  </si>
  <si>
    <t>Trimestral (a partir del corte marzo)</t>
  </si>
  <si>
    <t>31/03/2024       30/06/2024       31/09/2024</t>
  </si>
  <si>
    <r>
      <t xml:space="preserve">Se evidenció memorando emitido por la Dirección de Planeación y Control de Gestión informando que las Rendiciones Públicas de Cuentas se tienen programadas a partir del 1 de abril de 2024 y las Mesas Públicas a partir del 1 de agosto de 2024; así mismo que los recursos se asignaran cuando se requiera la realización de alguno de los espacios. 
</t>
    </r>
    <r>
      <rPr>
        <b/>
        <sz val="14"/>
        <color rgb="FF000000"/>
        <rFont val="Arial"/>
        <family val="2"/>
      </rPr>
      <t xml:space="preserve">Evidencias:
</t>
    </r>
    <r>
      <rPr>
        <sz val="14"/>
        <color rgb="FF000000"/>
        <rFont val="Arial"/>
        <family val="2"/>
      </rPr>
      <t>Memorando No. 202413000000021803 del 29 de febrero de 2024 enviado por la , asunto: Directrices para la Realización de Rendición Pública de Cuentas-RPC-y Mesas Públicas - MP. 2024.</t>
    </r>
  </si>
  <si>
    <r>
      <t>Se evidenció correo electrónico del 03/07/2024 suscrito por la Dirección de Abastecimiento, adjuntando reporte de Mesas Publicas y Rendición de Cuentas de los meses mayo (rendiciones de cuentas en los departamentos de Caldas, Vichada, Amazonas, Sucre, Nariño, Caquetá y Risaralda)  y junio (rendiciones de cuentas en los departamentos de Tolima, Putumayo, La Guajira, Huila, Córdoba, Boyacá, Atlántico, Bogotá, Cauca, Cundinamarca, Vaupés, Quindío, Antioquia, Magdalena, Arauca, Cesar, Guaviare, Casanare, Bolívar y Santander).
Así mismo relacionan número de orden, fecha del evento y valor cotizado por evento.</t>
    </r>
    <r>
      <rPr>
        <b/>
        <sz val="14"/>
        <color rgb="FF000000"/>
        <rFont val="Arial"/>
        <family val="2"/>
      </rPr>
      <t xml:space="preserve">
Evidencia:</t>
    </r>
    <r>
      <rPr>
        <sz val="14"/>
        <color rgb="FF000000"/>
        <rFont val="Arial"/>
        <family val="2"/>
      </rPr>
      <t xml:space="preserve">
Correo electrónico del 03/07/2024 con asunto: “</t>
    </r>
    <r>
      <rPr>
        <i/>
        <sz val="14"/>
        <color rgb="FF000000"/>
        <rFont val="Arial"/>
        <family val="2"/>
      </rPr>
      <t>Reporte Evidencias Plan Anticorrupción - Mesas Públicas y Rendición de Cuentas - Recursos Operador Logístico de Eventos - Corte 30 de Junio de 2024”</t>
    </r>
  </si>
  <si>
    <t>Identificación de actores y grupos de interes</t>
  </si>
  <si>
    <t>Actores y grupos de interes elegidos</t>
  </si>
  <si>
    <t>Dirección de Planeación y Control de Gestión -Subdirección de Mejoramiento Organizacional</t>
  </si>
  <si>
    <t xml:space="preserve">Único </t>
  </si>
  <si>
    <r>
      <t xml:space="preserve">Se observó reunión del equipo de trabajo de la SMO para establecer las partes interesadas dentro del proceso de rendición de cuentas.
</t>
    </r>
    <r>
      <rPr>
        <b/>
        <sz val="14"/>
        <color rgb="FF000000"/>
        <rFont val="Arial"/>
        <family val="2"/>
      </rPr>
      <t xml:space="preserve">Evidencias:
</t>
    </r>
    <r>
      <rPr>
        <sz val="14"/>
        <color rgb="FF000000"/>
        <rFont val="Arial"/>
        <family val="2"/>
      </rPr>
      <t>Pantallazo de convocatoria de reunión del 30/04/2024 con asunto "Verificación directrices partes interesadas encuesta RPC".
Acta de reunión del 30/04/2024, objetivo: Revisar y definir directrices sobre la inclusion de las ocho partes interesadas en la encuesta de rendición de cuentas y mesas públicas.</t>
    </r>
  </si>
  <si>
    <t>Actividad Cumplida desde el mes de abril del 2024.</t>
  </si>
  <si>
    <t>Definir temática de la Mesa Pública con fundamento en la participación de las partes interesadas</t>
  </si>
  <si>
    <t>Temas definidos para dialogar con la comunidad en Mesas Públicas</t>
  </si>
  <si>
    <t>Directores Regionales / Coordinadores CZ</t>
  </si>
  <si>
    <t xml:space="preserve">Actividad programada para el mes de junio, por lo cual se realizara seguimiento en el próximo corte. </t>
  </si>
  <si>
    <r>
      <t>Se evidenció pantallazo de la página</t>
    </r>
    <r>
      <rPr>
        <sz val="14"/>
        <color rgb="FF0070C0"/>
        <rFont val="Arial"/>
        <family val="2"/>
      </rPr>
      <t xml:space="preserve"> www.icbf.gov.co</t>
    </r>
    <r>
      <rPr>
        <sz val="14"/>
        <color rgb="FF000000"/>
        <rFont val="Arial"/>
        <family val="2"/>
      </rPr>
      <t xml:space="preserve">, donde se ubicó el  link </t>
    </r>
    <r>
      <rPr>
        <i/>
        <sz val="14"/>
        <color rgb="FF0070C0"/>
        <rFont val="Arial"/>
        <family val="2"/>
      </rPr>
      <t>CONSULTA PREVIA 2024 - TEMAS PARA MESAS PÚBLICAS ICBF (office.com),</t>
    </r>
    <r>
      <rPr>
        <sz val="14"/>
        <color rgb="FF000000"/>
        <rFont val="Arial"/>
        <family val="2"/>
      </rPr>
      <t xml:space="preserve">  con el formato forms para recolectar la información de la "Consulta Previa 2024 - Temas Para Mesas Públicas ICBF” con corte al  30/06/2024 y archivo Excel con la tabulación de la información recolectada.
Adicionalmente se observó el Segundo Informe Trimestral Rendición de Cuenta en el cual en la diapositiva 12 se presenta los resultados de la consulta previa y relación de los temas definidos para dialogar con la comunidad en las Mesas Públicas 2024.</t>
    </r>
    <r>
      <rPr>
        <b/>
        <sz val="14"/>
        <color rgb="FF000000"/>
        <rFont val="Arial"/>
        <family val="2"/>
      </rPr>
      <t xml:space="preserve">
Evidencias:
</t>
    </r>
    <r>
      <rPr>
        <sz val="14"/>
        <color rgb="FF000000"/>
        <rFont val="Arial"/>
        <family val="2"/>
      </rPr>
      <t>Pantallazo de la publicación en la pagina web www.icbf.gov.co, link con el forms (CONSULTA PREVIA 2024 - TEMAS PARA MESAS PÚBLICAS ICBF (office.com)), 30/06/2024 
Excel con la tabulación de la información recolectada (junio 2024)
PDF Segundo Informe Trimestral de Rendición de Cuentas - tema: Resultados de la Consulta Previa y relación de los temas definidos para dialogar con la comunidad en las Mesas Pública (30/06/2024).</t>
    </r>
  </si>
  <si>
    <t>Actualizar y publicar el cronograma de la rendición pública de cuentas y mesas públicas 2024.</t>
  </si>
  <si>
    <t>Calendario de eventos de mesas públicas y rendición pública de cuentas publicado en la pagina WEB de la entidad.</t>
  </si>
  <si>
    <t xml:space="preserve">Dirección de Información y Tecnología </t>
  </si>
  <si>
    <t>Agosto
Diciembre</t>
  </si>
  <si>
    <t>31/08/2024       29/12/2024</t>
  </si>
  <si>
    <t xml:space="preserve">Actividad programada para el mes de agosto por lo cual se realizara seguimiento en el próximo corte. </t>
  </si>
  <si>
    <r>
      <t xml:space="preserve">Se evidenció la publicación en la página </t>
    </r>
    <r>
      <rPr>
        <sz val="14"/>
        <color rgb="FF0070C0"/>
        <rFont val="Arial"/>
        <family val="2"/>
      </rPr>
      <t>https://www.icbf.gov.co/rendicion-de-cuentas-icbf</t>
    </r>
    <r>
      <rPr>
        <b/>
        <sz val="14"/>
        <color rgb="FF0070C0"/>
        <rFont val="Arial"/>
        <family val="2"/>
      </rPr>
      <t>,</t>
    </r>
    <r>
      <rPr>
        <sz val="14"/>
        <color rgb="FF000000"/>
        <rFont val="Arial"/>
        <family val="2"/>
      </rPr>
      <t xml:space="preserve"> los cronogramas de la rendición pública de cuentas y mesas públicas 2024, en las 33 regionales.</t>
    </r>
    <r>
      <rPr>
        <b/>
        <sz val="14"/>
        <color rgb="FF000000"/>
        <rFont val="Arial"/>
        <family val="2"/>
      </rPr>
      <t xml:space="preserve">
Evidencias:
</t>
    </r>
    <r>
      <rPr>
        <sz val="14"/>
        <color rgb="FF000000"/>
        <rFont val="Arial"/>
        <family val="2"/>
      </rPr>
      <t>Pantallazo de la publicación del cronograma de RPC y MP en la pagina</t>
    </r>
    <r>
      <rPr>
        <b/>
        <sz val="14"/>
        <color rgb="FF000000"/>
        <rFont val="Arial"/>
        <family val="2"/>
      </rPr>
      <t xml:space="preserve"> </t>
    </r>
    <r>
      <rPr>
        <i/>
        <sz val="14"/>
        <color rgb="FF0070C0"/>
        <rFont val="Arial"/>
        <family val="2"/>
      </rPr>
      <t>https://www.icbf.gov.co/rendicion-de-cuentas-icbf,</t>
    </r>
    <r>
      <rPr>
        <sz val="14"/>
        <color rgb="FF000000"/>
        <rFont val="Arial"/>
        <family val="2"/>
      </rPr>
      <t xml:space="preserve">
La OCI realizó verificación en el sitio web el 11/09/2024 la publicación de los cronogramas en las siguientes regionales: </t>
    </r>
    <r>
      <rPr>
        <i/>
        <sz val="14"/>
        <color rgb="FF000000"/>
        <rFont val="Arial"/>
        <family val="2"/>
      </rPr>
      <t>Amazonas, Cauca, Choco, Cundinamarca, Meta, Nariño, Putumayo.</t>
    </r>
  </si>
  <si>
    <t>Producir la información que se utilizará en Rendición Pública de Cuentas y Mesas Publicas de cada Regional / CZ</t>
  </si>
  <si>
    <t>Información en su medio de soporte construida para la Rendición Pública de Cuentas y Mesas Públicas en cada Regional / CZ</t>
  </si>
  <si>
    <t>Febrero
Junio</t>
  </si>
  <si>
    <t>29/02/2024       30/06/2024</t>
  </si>
  <si>
    <r>
      <t xml:space="preserve">Se evidenció diseño de las invitaciones a utilizar por las Regionales para la Audiencia Pública de Rendición de Cuentas en la vigencia 2024. 
</t>
    </r>
    <r>
      <rPr>
        <b/>
        <sz val="14"/>
        <color rgb="FF000000"/>
        <rFont val="Arial"/>
        <family val="2"/>
      </rPr>
      <t xml:space="preserve">Evidencias:
</t>
    </r>
    <r>
      <rPr>
        <sz val="14"/>
        <color rgb="FF000000"/>
        <rFont val="Arial"/>
        <family val="2"/>
      </rPr>
      <t>Presentación en PowerPoint con 5 diseños de invitaciones.</t>
    </r>
  </si>
  <si>
    <r>
      <t>En la revisión realizada por la OCI el 29/08/2024 en la ruta:</t>
    </r>
    <r>
      <rPr>
        <b/>
        <i/>
        <sz val="14"/>
        <color rgb="FF0070C0"/>
        <rFont val="Arial"/>
        <family val="2"/>
      </rPr>
      <t xml:space="preserve"> </t>
    </r>
    <r>
      <rPr>
        <i/>
        <sz val="14"/>
        <color rgb="FF0070C0"/>
        <rFont val="Arial"/>
        <family val="2"/>
      </rPr>
      <t>https://icbfgob.sharepoint.com/sites/FS_DPC_T/Documentos compartidos/Forms/AllItems.aspx?ct=1719948692710&amp;or=OWA-NT-Mail&amp;cid=9c1660a7-a214-c1c2-41a8-586d7d824996&amp;ga=1&amp;id=/sites/FS_DPC_T/Documentos compartidos/DPC/RPC_y_MP/2024/Evidencias 2024&amp;viewid=d4e206f7-d1ad-4715-af7a-f7b10b565a8c</t>
    </r>
    <r>
      <rPr>
        <sz val="14"/>
        <color rgb="FF000000"/>
        <rFont val="Arial"/>
        <family val="2"/>
      </rPr>
      <t>,   se evidenció la realización de la Rendición Pública  de Cuentas en las Regionales de la muestra seleccionada: Amazonas RPC realizada el 22/05/2024; Atlántico - RPC realizada el 20/06/2024; *Boyacá _ RPC realizada el 14/06/2024; *Casanare - RPC realizada el 27/06/2024; Córdoba - RPC realizada el 06/06/2024; La Guajira - RPC realizada el 07/06/2024; Santander - RPC realizada el 27/06/2024; *Vaupés - RPC realizada el 14/06/2024; Vichada- RPC realizada el 21/05/2024; Sucre - RPC realizada el 23/05/2024.</t>
    </r>
    <r>
      <rPr>
        <b/>
        <sz val="14"/>
        <color rgb="FF000000"/>
        <rFont val="Arial"/>
        <family val="2"/>
      </rPr>
      <t xml:space="preserve">
Evidencias:
</t>
    </r>
    <r>
      <rPr>
        <sz val="14"/>
        <color rgb="FF000000"/>
        <rFont val="Arial"/>
        <family val="2"/>
      </rPr>
      <t>Presentación, listado de asistencia y registro fotográfico de la realización de las RPC; muestra aleatoria Regionales:
- Amazonas – presentación y listado de asistencia de la RPC realizada el 22/05/2024
- Atlántico - presentación y listado de asistencia de la RPC realizada el 20/06/2024
- Boyacá _ presentación y listado de asistencia de la RPC realizada el 14/06/2024
- Casanare - presentación y listado de asistencia de la RPC realizada el 27/06/2024
- Córdoba - presentación y listado de asistencia de la RPC realizada el 06/06/2024
- La Guajira - presentación y listado de asistencia de la RPC realizada el 07/06/2024
- Santander - presentación y listado de asistencia de la RPC realizada el 27/06/2024
- Vaupés - presentación y listado de asistencia de la RPC realizada el 14/06/2024
- Vichada - presentación y listado de asistencia de la RPC realizada el 21/05/2024
- Sucre - presentación y listado de asistencia de la RPC realizada el 23/05/2024</t>
    </r>
  </si>
  <si>
    <t>Publicar en la pagina WEB la información correspondiente a cada Rendición Pública de Cuentas y Mesas Públicas.</t>
  </si>
  <si>
    <t>Documentos en pagina WEB institucional</t>
  </si>
  <si>
    <r>
      <rPr>
        <sz val="14"/>
        <color rgb="FF000000"/>
        <rFont val="Arial"/>
        <family val="2"/>
      </rPr>
      <t xml:space="preserve">Se observaron publicaciones en la página web del ICBF de los documentos: </t>
    </r>
    <r>
      <rPr>
        <i/>
        <sz val="14"/>
        <color rgb="FF000000"/>
        <rFont val="Arial"/>
        <family val="2"/>
      </rPr>
      <t>Informe Final de Rendición Pública de Cuentas vigencia 2023, Informe de Rendición Pública de Cuentas 2023 - Acuerdo de Paz,  Estrategia para la Rendición Pública de Cuentas 2024, Primer informe Rendición Pública de Cuentas 2024 y el Cronograma de Rendición Pública de Cuentas 2024</t>
    </r>
    <r>
      <rPr>
        <sz val="14"/>
        <color rgb="FF000000"/>
        <rFont val="Arial"/>
        <family val="2"/>
      </rPr>
      <t xml:space="preserve">.
</t>
    </r>
    <r>
      <rPr>
        <b/>
        <sz val="14"/>
        <color rgb="FF000000"/>
        <rFont val="Arial"/>
        <family val="2"/>
      </rPr>
      <t xml:space="preserve">Evidencias:
</t>
    </r>
    <r>
      <rPr>
        <sz val="14"/>
        <color rgb="FF000000"/>
        <rFont val="Arial"/>
        <family val="2"/>
      </rPr>
      <t xml:space="preserve">PDF Pantallazo Pagina Web
Link: </t>
    </r>
    <r>
      <rPr>
        <sz val="14"/>
        <color rgb="FF0070C0"/>
        <rFont val="Arial"/>
        <family val="2"/>
      </rPr>
      <t xml:space="preserve">https://www.icbf.gov.co/rendicion-de-cuentas-icbf/rendicion-de-cuentas-en-regiones
</t>
    </r>
    <r>
      <rPr>
        <sz val="14"/>
        <color rgb="FF000000"/>
        <rFont val="Arial"/>
        <family val="2"/>
      </rPr>
      <t xml:space="preserve">PDF Informe Final de Rendición Pública de Cuentas vigencia 2023
La OCI realizó verificación en el sitio web el 10/05/2024: </t>
    </r>
    <r>
      <rPr>
        <sz val="14"/>
        <color rgb="FF0070C0"/>
        <rFont val="Arial"/>
        <family val="2"/>
      </rPr>
      <t>https://www.icbf.gov.co/rendicion-de-cuentas-icbf/rendicion-de-cuentas-en-regiones</t>
    </r>
    <r>
      <rPr>
        <sz val="14"/>
        <color rgb="FF000000"/>
        <rFont val="Arial"/>
        <family val="2"/>
      </rPr>
      <t xml:space="preserve">
PDF Estrategia para la Rendición Pública de Cuentas 2024
PDF Informe Final de Rendición Pública de Cuentas vigencia 2023
PDF Primer informe Rendición Pública de Cuentas 2024
PDF Informe de Rendición Pública de Cuentas 2023 - Acuerdo de Paz
PDF Cronograma de Rendición Pública de Cuentas 2024</t>
    </r>
  </si>
  <si>
    <r>
      <t>Se observaron publicaciones en la página web del ICBF de los documentos: “Estrategia para la Rendición Pública de Cuentas 2024; Informe Final de Rendición Pública de Cuentas vigencia 2023; Primer informe Rendición Pública de Cuentas 2024; Informe de Rendición Pública de Cuentas 2023 - Acuerdo de Paz; Cronograma de Rendición Pública de Cuentas 2024 y 2do Informe Rendición Pública de Cuentas 2024.</t>
    </r>
    <r>
      <rPr>
        <b/>
        <sz val="14"/>
        <color rgb="FF000000"/>
        <rFont val="Arial"/>
        <family val="2"/>
      </rPr>
      <t xml:space="preserve">
Evidencias:
</t>
    </r>
    <r>
      <rPr>
        <sz val="14"/>
        <color rgb="FF000000"/>
        <rFont val="Arial"/>
        <family val="2"/>
      </rPr>
      <t>PDF Pantallazo Pagina Web – Cargado en SVE</t>
    </r>
    <r>
      <rPr>
        <b/>
        <sz val="14"/>
        <color rgb="FF0070C0"/>
        <rFont val="Arial"/>
        <family val="2"/>
      </rPr>
      <t xml:space="preserve">
</t>
    </r>
    <r>
      <rPr>
        <sz val="14"/>
        <color rgb="FF0070C0"/>
        <rFont val="Arial"/>
        <family val="2"/>
      </rPr>
      <t>Link: https://www.icbf.gov.co/rendicion-de-cuentas-icbf/rendicion-de-cuentas-en-regiones,</t>
    </r>
    <r>
      <rPr>
        <b/>
        <sz val="14"/>
        <color rgb="FF00B0F0"/>
        <rFont val="Arial"/>
        <family val="2"/>
      </rPr>
      <t xml:space="preserve"> </t>
    </r>
    <r>
      <rPr>
        <sz val="14"/>
        <color rgb="FF000000"/>
        <rFont val="Arial"/>
        <family val="2"/>
      </rPr>
      <t>con la siguiente información:
PDF Cronograma de Rendición Pública de Cuentas 2024
PDF Informe de Rendición Pública de Cuentas 2023 - Acuerdo de Paz
PDF Primer informe Rendición Pública de Cuentas 2024
PDF Informe Final de Rendición Pública de Cuentas vigencia 2023
PDF Estrategia para la Rendición Pública de Cuentas 2024
La OCI realizó verificación en el sitio web el 30/08/2024</t>
    </r>
    <r>
      <rPr>
        <b/>
        <sz val="14"/>
        <color rgb="FF0070C0"/>
        <rFont val="Arial"/>
        <family val="2"/>
      </rPr>
      <t xml:space="preserve">: </t>
    </r>
    <r>
      <rPr>
        <sz val="14"/>
        <color rgb="FF0070C0"/>
        <rFont val="Arial"/>
        <family val="2"/>
      </rPr>
      <t>https://www.icbf.gov.co/rendicion-de-cuentas-icbf/rendicion-de-cuentas-en-regiones</t>
    </r>
    <r>
      <rPr>
        <b/>
        <sz val="14"/>
        <color rgb="FF0070C0"/>
        <rFont val="Arial"/>
        <family val="2"/>
      </rPr>
      <t xml:space="preserve">, </t>
    </r>
    <r>
      <rPr>
        <sz val="14"/>
        <color rgb="FF000000"/>
        <rFont val="Arial"/>
        <family val="2"/>
      </rPr>
      <t xml:space="preserve">donde se evidenció la siguiente información:
PDF 2do Informe Rendición Pública de Cuentas 2024.
PDF Cronograma de Rendición Pública de Cuentas 2024
PDF Informe de Rendición Pública de Cuentas 2023 - Acuerdo de Paz
PDF Primer informe Rendición Pública de Cuentas 2024
PDF Informe Final de Rendición Pública de Cuentas vigencia 2023
PDF Estrategia para la Rendición Pública de Cuentas 2024 </t>
    </r>
  </si>
  <si>
    <t>Subcomponente 2.
Diálogo de doble vía con la ciudadanía y sus organizaciones</t>
  </si>
  <si>
    <t>Convocar a las partes interesadas para la participación en las audiencias presenciales, virtuales o  mixtas.</t>
  </si>
  <si>
    <t>Actores involucrados convocados e invitados a participar en las Mesas Públicas y Rendición Pública de Cuentas verificable a partir de oficios, correos electrónicos.</t>
  </si>
  <si>
    <t>Mayo
Octubre</t>
  </si>
  <si>
    <t>31/05/2024       31/10/2024</t>
  </si>
  <si>
    <r>
      <rPr>
        <sz val="14"/>
        <color rgb="FF000000"/>
        <rFont val="Arial"/>
        <family val="2"/>
      </rPr>
      <t xml:space="preserve">Se evidenció invitaciones a las partes interesadas a participar en las Mesas Publicas y Rendición de Cuentas cargadas en SVE: </t>
    </r>
    <r>
      <rPr>
        <i/>
        <sz val="14"/>
        <color rgb="FF000000"/>
        <rFont val="Arial"/>
        <family val="2"/>
      </rPr>
      <t xml:space="preserve">“Comunicación radicado No. 202430000000007011 del 14/05/2024 dirigida a la Asociación Indígena de Pedrera Amazonas invitándolos a la RPC del 22/05/2024; pieza comunicativa de la Dirección Regional La Guajira invitando a la audiencia de RPC para el 07/06/2024 en la Ranchería la Cachaca 1; correo electrónico del 24/05/2024, invitando a la RPC Regional Magdalena a los representantes de las víctimas de ciénaga, alcaldía de ciénaga; discapacidad@cienaga-magdalena.gov.co; ofidelamujer@cienaga-magdalena.gov.c, entre otros” para el 12/06/2024.
</t>
    </r>
    <r>
      <rPr>
        <b/>
        <sz val="14"/>
        <color rgb="FF000000"/>
        <rFont val="Arial"/>
        <family val="2"/>
      </rPr>
      <t xml:space="preserve">
Evidencias:
</t>
    </r>
    <r>
      <rPr>
        <sz val="14"/>
        <color rgb="FF000000"/>
        <rFont val="Arial"/>
        <family val="2"/>
      </rPr>
      <t xml:space="preserve">Comunicación radicado No. 202430000000007011 del 14/05/2024 - Asunto: Invitación a la Audiencia Pública de Rendición de Cuentas del ICBF- Regional Amazonas
Pieza comunicativa de la Dirección Regional La Guajira invitando a la audiencia de RPC para el 07/06/2024
Correo electrónico del 24/05/2024 - Asunto: "Invitación Rendición Publica de Cuentas ICBF Regional Magdalena"
</t>
    </r>
    <r>
      <rPr>
        <b/>
        <sz val="14"/>
        <color rgb="FF000000"/>
        <rFont val="Arial"/>
        <family val="2"/>
      </rPr>
      <t xml:space="preserve">
En la revisión realizada por la OCI el 30/08/2024 en la ruta: </t>
    </r>
    <r>
      <rPr>
        <i/>
        <sz val="14"/>
        <color rgb="FF0070C0"/>
        <rFont val="Arial"/>
        <family val="2"/>
      </rPr>
      <t>FS_DPC_T - Evidencias 2024 - Todos los documentos (sharepoint.com)</t>
    </r>
    <r>
      <rPr>
        <sz val="14"/>
        <color rgb="FF000000"/>
        <rFont val="Arial"/>
        <family val="2"/>
      </rPr>
      <t xml:space="preserve">, se evidenció en las regionales de la muestra seleccionada las siguientes invitaciones:
</t>
    </r>
    <r>
      <rPr>
        <b/>
        <sz val="14"/>
        <color rgb="FF000000"/>
        <rFont val="Arial"/>
        <family val="2"/>
      </rPr>
      <t xml:space="preserve">
* Antioquía –</t>
    </r>
    <r>
      <rPr>
        <sz val="14"/>
        <color rgb="FF000000"/>
        <rFont val="Arial"/>
        <family val="2"/>
      </rPr>
      <t xml:space="preserve"> Seis Correos electrónicos del 18/05/2024 Dirigida a lo alcaldes de los municipios de Antioquía, Comisarias de familia, Operadores. - Asunto: “Invitación Rendición -Pública de Cuentas ICBF Regional Antioquia para el 18/06/2024”. 
</t>
    </r>
    <r>
      <rPr>
        <b/>
        <sz val="14"/>
        <color rgb="FF000000"/>
        <rFont val="Arial"/>
        <family val="2"/>
      </rPr>
      <t xml:space="preserve">* Arauca – </t>
    </r>
    <r>
      <rPr>
        <sz val="14"/>
        <color rgb="FF000000"/>
        <rFont val="Arial"/>
        <family val="2"/>
      </rPr>
      <t xml:space="preserve">Comunicación Rad. 2024320000000010031 del 11/06/2024 Suscrita por la Directora Regional dirigida a la Coordinadora Local Arauca -UNFPA- Asunto: “Invitación – Audiencia Pública de Rendición de Cuentas para el 19/06/2024”
</t>
    </r>
    <r>
      <rPr>
        <b/>
        <sz val="14"/>
        <color rgb="FF000000"/>
        <rFont val="Arial"/>
        <family val="2"/>
      </rPr>
      <t xml:space="preserve">* Cesar- </t>
    </r>
    <r>
      <rPr>
        <sz val="14"/>
        <color rgb="FF000000"/>
        <rFont val="Arial"/>
        <family val="2"/>
      </rPr>
      <t xml:space="preserve">Veintidós Correos electrónicos del 21/05/2024, 23/05/202, 12/06/2024, dirigido a la alcaldía, comisarías de familia, secretaria de Gobierno, operadores de los municipios del departamento–  Asunto: “Invitación Rendición de cuentas públicas – Regional Cesar 2023, para el 19 de junio del 2024”
</t>
    </r>
    <r>
      <rPr>
        <b/>
        <sz val="14"/>
        <color rgb="FF000000"/>
        <rFont val="Arial"/>
        <family val="2"/>
      </rPr>
      <t xml:space="preserve">*Magdalena </t>
    </r>
    <r>
      <rPr>
        <sz val="14"/>
        <color rgb="FF000000"/>
        <rFont val="Arial"/>
        <family val="2"/>
      </rPr>
      <t>– 45 correos electrónicos del 05/06/2024, dirigidos a los alcaldes, secretarios de gobierno, operadores, entre otros.  – Asunto: “Invitación RPC ICBF 2024 para el 12/06/2024”</t>
    </r>
  </si>
  <si>
    <t>Realizar audiencias públicas participativas (presenciales, vituales o mixtas)</t>
  </si>
  <si>
    <t>Mesas Públicas y Rendición Pública de Cuentas realizadas</t>
  </si>
  <si>
    <r>
      <t xml:space="preserve">Se evidenció en la ruta: </t>
    </r>
    <r>
      <rPr>
        <i/>
        <sz val="14"/>
        <color rgb="FF0070C0"/>
        <rFont val="Arial"/>
        <family val="2"/>
      </rPr>
      <t>https://icbfgob.sharepoint.com/sites/FS_DPC_T/Documentos compartidos/Forms/AllItems.aspx?ct=1718222044259&amp;or=OWA-NT-Mail&amp;cid=34cf76cd-3e02-b289-d903-5d1a121cf616&amp;ga=1&amp;id=/sites/FS_DPC_T/Documentos  compartidos/DPC/RPCy_MP/2024/Evidencias 2024&amp;viewid=d4e206f7-d1ad-4715-af7a-f7b10b565a8c” ,</t>
    </r>
    <r>
      <rPr>
        <sz val="14"/>
        <color rgb="FF000000"/>
        <rFont val="Arial"/>
        <family val="2"/>
      </rPr>
      <t xml:space="preserve"> las carpetas que contienen las actas y listados de asistencia, invitaciones, registro fotográfico  de las diferentes audiencias presenciales y virtuales de los centros de las 33 regionales y sus centros Zonales.
Así mismo en SVE se evidenciaron fotografías de la realización de las RPC en las Regionales Amazona, Caquetá, La Guajira.
</t>
    </r>
    <r>
      <rPr>
        <b/>
        <sz val="14"/>
        <color rgb="FF000000"/>
        <rFont val="Arial"/>
        <family val="2"/>
      </rPr>
      <t xml:space="preserve">
Evidencias:
</t>
    </r>
    <r>
      <rPr>
        <sz val="14"/>
        <color rgb="FF000000"/>
        <rFont val="Arial"/>
        <family val="2"/>
      </rPr>
      <t>33 Carpetas de las regionales que contienen subcarpetas por CZ donde reposa la siguiente información: “invitaciones, listados de asistencia, actas, presentación, registro fotográfico de las diferentes audiencias presenciales y virtuales realizadas en el mes de Junio de 2024”.</t>
    </r>
    <r>
      <rPr>
        <b/>
        <sz val="14"/>
        <color rgb="FF000000"/>
        <rFont val="Arial"/>
        <family val="2"/>
      </rPr>
      <t xml:space="preserve">
</t>
    </r>
    <r>
      <rPr>
        <sz val="14"/>
        <color rgb="FF000000"/>
        <rFont val="Arial"/>
        <family val="2"/>
      </rPr>
      <t xml:space="preserve">
En la revisión realizada por la OCI el 30/08/2024 en la ruta: </t>
    </r>
    <r>
      <rPr>
        <b/>
        <i/>
        <sz val="14"/>
        <color rgb="FF0070C0"/>
        <rFont val="Arial"/>
        <family val="2"/>
      </rPr>
      <t>h</t>
    </r>
    <r>
      <rPr>
        <i/>
        <sz val="14"/>
        <color rgb="FF0070C0"/>
        <rFont val="Arial"/>
        <family val="2"/>
      </rPr>
      <t>ttps://icbfgob.sharepoint.com/sites/FS_DPC_T/Documentos compartidos/Forms/AllItems.aspx?ct=1718222044259&amp;or=OWA-NT-Mail&amp;cid=34cf76cd-3e02-b289-d903-5d1a121cf616&amp;ga=1&amp;id=/sites/FS_DPC_T/Documentos compartidos/DPC/RPC_y_MP/2024/Evidencias 2024&amp;viewid=d4e206f7-d1ad-4715-af7a-f7b10b565a8c”</t>
    </r>
    <r>
      <rPr>
        <sz val="14"/>
        <color rgb="FF000000"/>
        <rFont val="Arial"/>
        <family val="2"/>
      </rPr>
      <t xml:space="preserve">, se evidenció en las regionales de la muestra seleccionada la siguiente Información.
</t>
    </r>
    <r>
      <rPr>
        <b/>
        <sz val="14"/>
        <color rgb="FF000000"/>
        <rFont val="Arial"/>
        <family val="2"/>
      </rPr>
      <t xml:space="preserve">
*Bogotá –</t>
    </r>
    <r>
      <rPr>
        <sz val="14"/>
        <color rgb="FF000000"/>
        <rFont val="Arial"/>
        <family val="2"/>
      </rPr>
      <t xml:space="preserve"> Acta del 19/06/2024 – Objetivo: “Generar un espacio con la ciudadanía para establecer un dialogo y comunicación en doble vía, permitiendo reflexiones entorno a los resultados del ICBF…”; Listado de asistencia, registro fotográfico.
</t>
    </r>
    <r>
      <rPr>
        <b/>
        <sz val="14"/>
        <color rgb="FF000000"/>
        <rFont val="Arial"/>
        <family val="2"/>
      </rPr>
      <t>*Caldas –</t>
    </r>
    <r>
      <rPr>
        <sz val="14"/>
        <color rgb="FF000000"/>
        <rFont val="Arial"/>
        <family val="2"/>
      </rPr>
      <t xml:space="preserve"> Acta No. 01 del 31/05/2024 -Objetivo: “Realizar rendición pública de cuentas del ICBF Regional caldas, sobre la gestión institucional en la prestación de los servicios en la vigencia 2023”, Listado de asistencia, registro fotográfico.
</t>
    </r>
    <r>
      <rPr>
        <b/>
        <sz val="14"/>
        <color rgb="FF000000"/>
        <rFont val="Arial"/>
        <family val="2"/>
      </rPr>
      <t>*Huila –</t>
    </r>
    <r>
      <rPr>
        <sz val="14"/>
        <color rgb="FF000000"/>
        <rFont val="Arial"/>
        <family val="2"/>
      </rPr>
      <t xml:space="preserve"> Acta No. 001 del 06/06/2024 – Objetivo: “Desarrollar la audiencia del proceso de Rendición Pública de Cuentas del ICBF Regional Huila, con el fin de dar a conocer a la ciudadanía los resultados de la gestión de la vigencia 2023 como ejercicio de control social”, Listado de asistencia, registro fotográfico.
</t>
    </r>
    <r>
      <rPr>
        <b/>
        <sz val="14"/>
        <color rgb="FF000000"/>
        <rFont val="Arial"/>
        <family val="2"/>
      </rPr>
      <t xml:space="preserve">*Nariño – </t>
    </r>
    <r>
      <rPr>
        <sz val="14"/>
        <color rgb="FF000000"/>
        <rFont val="Arial"/>
        <family val="2"/>
      </rPr>
      <t xml:space="preserve">Acta No. 1 del 30/05/2024 – Objetivo: “Realizar la Rendición Publica de Cuentas ICBF Regional Nariño correspondiente a la vigencia 2023, con el fin de informar de manera directa los resultados y avances de la gestión institucional, garantizando la participación ciudadana y de organizaciones sociales a través de espacios de diálogo público, entre el ICBF Regional Nariño y sus partes interesadas.”  Listado de asistencia, registro fotográfico. </t>
    </r>
  </si>
  <si>
    <t>Subcomponente 3.
Incentivos para motivar la cultura de la rendición y petición de cuentas</t>
  </si>
  <si>
    <t>Fortalecer la temática Rendición de Cuentas en el Aula Virtual Estrategia de Transparencia, Participación y Buen Gobierno - De acuerdo con el Programa de Transparencia y Ética Pública.</t>
  </si>
  <si>
    <t>Aula virtual con información actualizada</t>
  </si>
  <si>
    <r>
      <t xml:space="preserve">Se evidenció confirmación por parte de la Dirección de Gestión Humana de la actualización del curso de transparencia en el aula virtual, así como las fechas de las convocatorias que estarán activas para la vigencia 2024.
</t>
    </r>
    <r>
      <rPr>
        <b/>
        <sz val="14"/>
        <color rgb="FF000000"/>
        <rFont val="Arial"/>
        <family val="2"/>
      </rPr>
      <t xml:space="preserve">Evidencias:
</t>
    </r>
    <r>
      <rPr>
        <sz val="14"/>
        <color rgb="FF000000"/>
        <rFont val="Arial"/>
        <family val="2"/>
      </rPr>
      <t>Correo electrónico del 12/03/2024, con asunto: Aula de Transparencia DPCG 2024.</t>
    </r>
  </si>
  <si>
    <t xml:space="preserve">Actividad Cumplida desde el mes de marzo del 2024 </t>
  </si>
  <si>
    <t>Socializar en el territorio la estrategia de Rendición Publica de Cuentas con base en el Programa de Transparencia y Ética Pública.</t>
  </si>
  <si>
    <t>Socializar en el territorio la estrategía de Rendición Pública de Cuentas</t>
  </si>
  <si>
    <r>
      <rPr>
        <sz val="14"/>
        <color rgb="FF000000"/>
        <rFont val="Arial"/>
        <family val="2"/>
      </rPr>
      <t xml:space="preserve">Se observó socialización, a través de reunión virtual del 29/04/2024, de la estrategia de Rendición Pública de Cuentas a Directores Regionales, Coordinadores de Planeación y Sistemas (regional), Enlaces regionales (MSyF) y Referentes de calidad (regional) .
</t>
    </r>
    <r>
      <rPr>
        <b/>
        <sz val="14"/>
        <color rgb="FF000000"/>
        <rFont val="Arial"/>
        <family val="2"/>
      </rPr>
      <t xml:space="preserve">Evidencias:
</t>
    </r>
    <r>
      <rPr>
        <sz val="14"/>
        <color rgb="FF000000"/>
        <rFont val="Arial"/>
        <family val="2"/>
      </rPr>
      <t xml:space="preserve">Pantallazo citación Teams del 28/04/2024, asunto "Socialización: Rendición Pública de cuentas" 
Pantallazo reunión Teams. Participación de aproximadamente 70 personas. </t>
    </r>
  </si>
  <si>
    <r>
      <t xml:space="preserve">Se evidenció socialización, a través de reunión virtual del 30/085/2024, de la estrategia de Rendición Publica de Cuentas con base en el Programa de Transparencia y Ética Pública, dirigido a las Directores Regionales, Coordinadores de Planeación y Sistemas, entre otros.
</t>
    </r>
    <r>
      <rPr>
        <b/>
        <sz val="14"/>
        <color rgb="FF000000"/>
        <rFont val="Arial"/>
        <family val="2"/>
      </rPr>
      <t xml:space="preserve">
Evidencias:
</t>
    </r>
    <r>
      <rPr>
        <sz val="14"/>
        <color rgb="FF000000"/>
        <rFont val="Arial"/>
        <family val="2"/>
      </rPr>
      <t>Pantallazo reunión vía Teams "Socialización en el territorio RPC – MP 2024
Pantallazo reunión Teams. Fecha de socialización en el territorio RPC – MP 2024</t>
    </r>
  </si>
  <si>
    <t>3.3</t>
  </si>
  <si>
    <t>Socializar y divulgar la información acerca de la rendición pública de cuentas en el ICBF.</t>
  </si>
  <si>
    <t xml:space="preserve">Estrategia de Comunicación: de transparencia verificable a partir de boletines ICBF, correos electrónicos o mensajes en redes sociales. </t>
  </si>
  <si>
    <t>Oficina Asesora de Comunicaciones</t>
  </si>
  <si>
    <t>Dirección de Planeación y Control de Gestión - Oficina Asesora de Comunicaciones</t>
  </si>
  <si>
    <t>Marzo
Junio
Septiembre
Diciembre</t>
  </si>
  <si>
    <r>
      <t xml:space="preserve">Se evidenció correo electrónico de la Dirección de Planeación dirigido a todo los colaboradores del ICBF con la divulgación de resultados de la Rendición de Cuentas 2023.
</t>
    </r>
    <r>
      <rPr>
        <b/>
        <sz val="14"/>
        <color rgb="FF000000"/>
        <rFont val="Arial"/>
        <family val="2"/>
      </rPr>
      <t xml:space="preserve">Evidencias:
</t>
    </r>
    <r>
      <rPr>
        <sz val="14"/>
        <color rgb="FF000000"/>
        <rFont val="Arial"/>
        <family val="2"/>
      </rPr>
      <t>Correo electrónico con fecha 28/03/2024, asunto "Conoce los resultados de la rendición de cuentas vigencia 2023"</t>
    </r>
  </si>
  <si>
    <r>
      <t>Se evidenció  publicación en la página</t>
    </r>
    <r>
      <rPr>
        <b/>
        <sz val="14"/>
        <color rgb="FF0070C0"/>
        <rFont val="Arial"/>
        <family val="2"/>
      </rPr>
      <t xml:space="preserve"> </t>
    </r>
    <r>
      <rPr>
        <sz val="14"/>
        <color rgb="FF0070C0"/>
        <rFont val="Arial"/>
        <family val="2"/>
      </rPr>
      <t xml:space="preserve">www.icbf.gov.co </t>
    </r>
    <r>
      <rPr>
        <sz val="14"/>
        <rFont val="Arial"/>
        <family val="2"/>
      </rPr>
      <t>de piezas comunicativas r</t>
    </r>
    <r>
      <rPr>
        <sz val="14"/>
        <color rgb="FF000000"/>
        <rFont val="Arial"/>
        <family val="2"/>
      </rPr>
      <t>elacionadas con “Conoce los informes de transparencia 2024 – la oficina de Control interno realiza el primer seguimiento al programa de transparencia y Ética Pública” y ¡Queremos conocer tu Opinión! -ayúdanos a definir los temas a socializar en las mesas públicas de los 216 centros zonales del país”
Adicionalmente, se adjuntó correo electrónico del 27/06/2024 por medio del cual solicitan la publicación de las piezas gráfica de la consulta previa rendición de cuentas y el seguimiento al programa de transparencia.</t>
    </r>
    <r>
      <rPr>
        <b/>
        <sz val="14"/>
        <color rgb="FF000000"/>
        <rFont val="Arial"/>
        <family val="2"/>
      </rPr>
      <t xml:space="preserve">
Evidencias:</t>
    </r>
    <r>
      <rPr>
        <sz val="14"/>
        <color rgb="FF000000"/>
        <rFont val="Arial"/>
        <family val="2"/>
      </rPr>
      <t xml:space="preserve">
Pieza comunicativa publicada  www.icbf.gov.co, tema: “Conoce los informes de transparencia 2024”
Pieza comunicativa publicada www.icbf.gov.co – tema: “Queremos conocer tu Opinión!
Correo electrónico del 27/06/2024 con asunto: Solicitud publicación web /redes- Rendición de cuentas y Transparencia - Dir. Planeación.</t>
    </r>
  </si>
  <si>
    <t>Subcomponente 4. Evaluación y retroalimentación a la gestión institucional</t>
  </si>
  <si>
    <t>4.1</t>
  </si>
  <si>
    <t>Realizar seguimiento a la gestión de los eventos de Rendición Pública de Cuentas y Mesas Públicas</t>
  </si>
  <si>
    <t xml:space="preserve">(4) Informes trimestrales de Rendición de Cuentas y Mesas Públicas realizadas </t>
  </si>
  <si>
    <r>
      <t>Se observó publicación del Primer Informe de Rendición Publica de Cuentas 2024 en el 
siguiente enlace:</t>
    </r>
    <r>
      <rPr>
        <sz val="14"/>
        <color rgb="FF0070C0"/>
        <rFont val="Arial"/>
        <family val="2"/>
      </rPr>
      <t xml:space="preserve"> https://www.icbf.gov.co/system/files/informe_primer_trimestre_rpdc_2024.pdf</t>
    </r>
    <r>
      <rPr>
        <sz val="14"/>
        <color rgb="FF000000"/>
        <rFont val="Arial"/>
        <family val="2"/>
      </rPr>
      <t xml:space="preserve">
</t>
    </r>
    <r>
      <rPr>
        <b/>
        <sz val="14"/>
        <color rgb="FF000000"/>
        <rFont val="Arial"/>
        <family val="2"/>
      </rPr>
      <t xml:space="preserve">Evidencias:
</t>
    </r>
    <r>
      <rPr>
        <sz val="14"/>
        <color rgb="FF000000"/>
        <rFont val="Arial"/>
        <family val="2"/>
      </rPr>
      <t xml:space="preserve">PDF Primer Informe de Rendición Publica de Cuentas 2024
Pantallazo Pagina Web
La OCI realizó verificación en el sitio web el 07/05/2024: </t>
    </r>
    <r>
      <rPr>
        <sz val="14"/>
        <color rgb="FF0070C0"/>
        <rFont val="Arial"/>
        <family val="2"/>
      </rPr>
      <t xml:space="preserve">https://www.icbf.gov.co/rendicion-de-cuentas-icbf/sede-direccion-general
</t>
    </r>
    <r>
      <rPr>
        <sz val="14"/>
        <rFont val="Arial"/>
        <family val="2"/>
      </rPr>
      <t>PDF Primer Informe de Rendición Publica de Cuentas 2024</t>
    </r>
  </si>
  <si>
    <r>
      <t xml:space="preserve">Se observó publicación del Segundo Informe de Rendición Publica de Cuentas 2024 en la ruta: </t>
    </r>
    <r>
      <rPr>
        <sz val="14"/>
        <color rgb="FF0070C0"/>
        <rFont val="Arial"/>
        <family val="2"/>
      </rPr>
      <t>https://www.icbf.gov.co/system/files/2do_informe_trimestral_rpdc_2024.pdf</t>
    </r>
    <r>
      <rPr>
        <b/>
        <sz val="14"/>
        <color rgb="FF000000"/>
        <rFont val="Arial"/>
        <family val="2"/>
      </rPr>
      <t xml:space="preserve">
Evidencias:</t>
    </r>
    <r>
      <rPr>
        <sz val="14"/>
        <color rgb="FF000000"/>
        <rFont val="Arial"/>
        <family val="2"/>
      </rPr>
      <t xml:space="preserve">
PDF Segundo Informe de Rendición Publica de Cuentas 2024
Pantallazo Página</t>
    </r>
    <r>
      <rPr>
        <b/>
        <sz val="14"/>
        <color rgb="FF0070C0"/>
        <rFont val="Arial"/>
        <family val="2"/>
      </rPr>
      <t xml:space="preserve"> </t>
    </r>
    <r>
      <rPr>
        <sz val="14"/>
        <color rgb="FF0070C0"/>
        <rFont val="Arial"/>
        <family val="2"/>
      </rPr>
      <t>www.icbf.gov.co</t>
    </r>
    <r>
      <rPr>
        <b/>
        <sz val="14"/>
        <color rgb="FF000000"/>
        <rFont val="Arial"/>
        <family val="2"/>
      </rPr>
      <t xml:space="preserve">, </t>
    </r>
    <r>
      <rPr>
        <sz val="14"/>
        <color rgb="FF000000"/>
        <rFont val="Arial"/>
        <family val="2"/>
      </rPr>
      <t>donde se público el  segundo informe Rendición Publica de Cuentas 2024
La OCI realizó la verificación en el sitio web el 02/09/2024, la publicación del segundo Informe de Rendición Publica de Cuentas 2024</t>
    </r>
    <r>
      <rPr>
        <b/>
        <sz val="14"/>
        <color rgb="FF0070C0"/>
        <rFont val="Arial"/>
        <family val="2"/>
      </rPr>
      <t xml:space="preserve">
</t>
    </r>
    <r>
      <rPr>
        <sz val="14"/>
        <color rgb="FF0070C0"/>
        <rFont val="Arial"/>
        <family val="2"/>
      </rPr>
      <t>(https://www.icbf.gov.co/rendicion-de-cuentas-icbf/sede-direccion-general)</t>
    </r>
  </si>
  <si>
    <t>Realizar encuestas de evaluación del evento en cada una de las actividades de Rendición Pública de Cuentas y Mesas Públicas</t>
  </si>
  <si>
    <t>Informe Encuestas de evaluación del evento</t>
  </si>
  <si>
    <t>Realizar seguimiento a los compromisos adquiridos con las comunidades en el desarrollo de las mesas públicas.</t>
  </si>
  <si>
    <t>Reporte indicador  PA 98 (trimestral a partir de junio) , de acuerdo con los cortes del aplicativo SIMEI,  se tendra en cuenta para el último trimestre de la vigencia 2024 el reporte parcial del grupo de monitoreo dado que el cierre oficial de indicadores se realiza en el mes de enero de 2025</t>
  </si>
  <si>
    <t>Agosto
Octubre
Diciembre</t>
  </si>
  <si>
    <t xml:space="preserve">Actividad programada para reporte en agosto, por lo cual se realizara seguimiento en el próximo corte. </t>
  </si>
  <si>
    <r>
      <t xml:space="preserve">Se observó reporte de seguimiento al indicador “PA-98 Porcentaje de cumplimiento de compromisos formulados en las mesas y rendición pública de cuentas Vigencia: 2024” correspondiente a mes de junio de 2024 de las Regionales y Centros Zonales.
</t>
    </r>
    <r>
      <rPr>
        <b/>
        <sz val="14"/>
        <color rgb="FF000000"/>
        <rFont val="Arial"/>
        <family val="2"/>
      </rPr>
      <t xml:space="preserve">
Evidencias:
</t>
    </r>
    <r>
      <rPr>
        <sz val="14"/>
        <color rgb="FF000000"/>
        <rFont val="Arial"/>
        <family val="2"/>
      </rPr>
      <t>Reporte de aplicativo SIMEI con los resultados de seguimiento “PA-98 Porcentaje de cumplimiento de compromisos formulados en las mesas y rendición pública de cuentas Vigencia 2024 correspondiente a mes de junio de 2024 de las Regionales y Centros Zonales – SVE- 30/08/2024</t>
    </r>
  </si>
  <si>
    <t xml:space="preserve">Elaborar un informe individual de rendición de cuentas  sobre la gestión de implementación del Acuerdo de Paz  y publicarlo en la página Web en la seccion "Transparencia y acceso a la información pública" </t>
  </si>
  <si>
    <t>Informe Consolidado</t>
  </si>
  <si>
    <t xml:space="preserve">Subdirección de  Monitoreo y Evaluación </t>
  </si>
  <si>
    <t xml:space="preserve">Subdirección General ICBF </t>
  </si>
  <si>
    <r>
      <t>Se evidenció publicación del Informe individual de rendición de cuentas sobre la gestión de implementación del Acuerdo de Paz, en la página Web del ICBF en el enlace:</t>
    </r>
    <r>
      <rPr>
        <sz val="14"/>
        <color rgb="FF0070C0"/>
        <rFont val="Arial"/>
        <family val="2"/>
      </rPr>
      <t xml:space="preserve"> https://www.icbf.gov.co/system/files/informe_rendicion_de_cuentas_2023_0.pdf</t>
    </r>
    <r>
      <rPr>
        <sz val="14"/>
        <color rgb="FF000000"/>
        <rFont val="Arial"/>
        <family val="2"/>
      </rPr>
      <t xml:space="preserve">
</t>
    </r>
    <r>
      <rPr>
        <b/>
        <sz val="14"/>
        <color rgb="FF000000"/>
        <rFont val="Arial"/>
        <family val="2"/>
      </rPr>
      <t xml:space="preserve">Evidencias:
</t>
    </r>
    <r>
      <rPr>
        <sz val="14"/>
        <color rgb="FF000000"/>
        <rFont val="Arial"/>
        <family val="2"/>
      </rPr>
      <t xml:space="preserve">PDF Informe de rendición de cuentas 2023 "Acuerdo de Paz"
Pantallazo Pagina Web
La OCI realizó verificación en el sitio web el 09/05/2024: </t>
    </r>
    <r>
      <rPr>
        <sz val="14"/>
        <color rgb="FF0070C0"/>
        <rFont val="Arial"/>
        <family val="2"/>
      </rPr>
      <t xml:space="preserve">https://www.icbf.gov.co/rendicion-de-cuentas-icbf/rendicion-de-cuentas-en-regiones
</t>
    </r>
    <r>
      <rPr>
        <sz val="14"/>
        <rFont val="Arial"/>
        <family val="2"/>
      </rPr>
      <t>PDF Informe de Rendición Pública de Cuentas 2023 - Acuerdo de Paz</t>
    </r>
  </si>
  <si>
    <t xml:space="preserve">Actividad Cumplida desde el mes de abril del 2024 </t>
  </si>
  <si>
    <t>4.5</t>
  </si>
  <si>
    <t xml:space="preserve">Diseñar y publicar una infografía o un informe ejecutivo semestral con la información de los avances en los compromisos de la entidad en la implementación del Acuerdo de Paz, bajo los lineamientos del Sistema de Rendición de Cuentas a cargo del Departamento Administrativo de la Función Pública. Las publicaciones se realizarán la última semana de los meses de junio y diciembre de 2024. </t>
  </si>
  <si>
    <t>Infografía o informe ejecutivo</t>
  </si>
  <si>
    <t>Subdirección General ICBF</t>
  </si>
  <si>
    <t>Junio
Diciembre</t>
  </si>
  <si>
    <r>
      <t xml:space="preserve">Se evidenció publicación del Informe ejecutivo primer semestre 2024 – “¡El ICBF avanza en la implementación del Acuerdo de Paz!”  en la pagina: </t>
    </r>
    <r>
      <rPr>
        <sz val="14"/>
        <color rgb="FF0070C0"/>
        <rFont val="Arial"/>
        <family val="2"/>
      </rPr>
      <t>https://www.icbf.gov.co/acuerdos-de-paz</t>
    </r>
    <r>
      <rPr>
        <b/>
        <sz val="14"/>
        <color rgb="FF000000"/>
        <rFont val="Arial"/>
        <family val="2"/>
      </rPr>
      <t xml:space="preserve">
Evidencias:
</t>
    </r>
    <r>
      <rPr>
        <sz val="14"/>
        <color rgb="FF000000"/>
        <rFont val="Arial"/>
        <family val="2"/>
      </rPr>
      <t xml:space="preserve">PDF Informe ejecutivo primer semestre 2024 ¡El ICBF avanza en la implementación del Acuerdo de Paz! (publicado el 28/06/2024)
Pantallazo página </t>
    </r>
    <r>
      <rPr>
        <sz val="14"/>
        <color rgb="FF0070C0"/>
        <rFont val="Arial"/>
        <family val="2"/>
      </rPr>
      <t>https://www.icbf.gov.co/acuerdos-de-paz</t>
    </r>
    <r>
      <rPr>
        <sz val="14"/>
        <color rgb="FF000000"/>
        <rFont val="Arial"/>
        <family val="2"/>
      </rPr>
      <t xml:space="preserve">, donde se publicó el informe ejecutivo primer semestre 2024.
La OCI realizó la verificación en el sitio web el 02/09/2024, la publicación del Informe ejecutivo primer semestre 2024. </t>
    </r>
    <r>
      <rPr>
        <sz val="14"/>
        <color rgb="FF0070C0"/>
        <rFont val="Arial"/>
        <family val="2"/>
      </rPr>
      <t>(https://www.icbf.gov.co/acuerdos-de-paz)</t>
    </r>
  </si>
  <si>
    <t>4.6</t>
  </si>
  <si>
    <t>Divulgación de los avances de las entidad respecto a la implementación del Acuerdo de Paz</t>
  </si>
  <si>
    <t>Divulgación en medios institucionales</t>
  </si>
  <si>
    <t xml:space="preserve">Subdirección de  Monitoreo y Evaluación  y Subdirección General ICBF </t>
  </si>
  <si>
    <t xml:space="preserve">Abril 
Agosto    
Diciembre     </t>
  </si>
  <si>
    <r>
      <rPr>
        <sz val="14"/>
        <color rgb="FF000000"/>
        <rFont val="Arial"/>
        <family val="2"/>
      </rPr>
      <t xml:space="preserve">Se evidenció divulgación de los avances en la implementación del Acuerdo de Paz a través de la Intranet y página web del ICBF.
</t>
    </r>
    <r>
      <rPr>
        <b/>
        <sz val="14"/>
        <color rgb="FF000000"/>
        <rFont val="Arial"/>
        <family val="2"/>
      </rPr>
      <t xml:space="preserve">Evidencias:
</t>
    </r>
    <r>
      <rPr>
        <sz val="14"/>
        <color rgb="FF000000"/>
        <rFont val="Arial"/>
        <family val="2"/>
      </rPr>
      <t xml:space="preserve">Pantallazo de publicación en la página web con fecha 30/03/2024
Pantallazo de publicación en la intranet con fecha 30/03/2024
La OCI realizó verificación del banner publicado en el sitio web e intranet el 09/05/2024:
</t>
    </r>
    <r>
      <rPr>
        <sz val="14"/>
        <color rgb="FF0070C0"/>
        <rFont val="Arial"/>
        <family val="2"/>
      </rPr>
      <t>https://www.icbf.gov.co/
https://www.icbf.gov.co/sites/default/files/informe_rendicion_de_cuentas_2023.pdf
https://www.icbf.gov.co/rendicion-de-cuentas-icbf/rendicion-de-cuentas-en-regiones
https://www.icbf.gov.co/system/files/mailing_rendicion_2023.pdf</t>
    </r>
  </si>
  <si>
    <r>
      <t xml:space="preserve">Se evidenció la publicación en la página </t>
    </r>
    <r>
      <rPr>
        <sz val="14"/>
        <color rgb="FF0070C0"/>
        <rFont val="Arial"/>
        <family val="2"/>
      </rPr>
      <t>https://www.icbf.gov.co/rendicion-de-cuentas-icbf</t>
    </r>
    <r>
      <rPr>
        <sz val="14"/>
        <color rgb="FF000000"/>
        <rFont val="Arial"/>
        <family val="2"/>
      </rPr>
      <t>, los cronogramas de la rendición pública de cuentas y mesas públicas 2024, en las 33 regionales.</t>
    </r>
    <r>
      <rPr>
        <b/>
        <sz val="14"/>
        <color rgb="FF000000"/>
        <rFont val="Arial"/>
        <family val="2"/>
      </rPr>
      <t xml:space="preserve">
Evidencias:
</t>
    </r>
    <r>
      <rPr>
        <sz val="14"/>
        <color rgb="FF000000"/>
        <rFont val="Arial"/>
        <family val="2"/>
      </rPr>
      <t xml:space="preserve">Pantallazo de la publicación del cronograma de RPC y MP en la página </t>
    </r>
    <r>
      <rPr>
        <sz val="14"/>
        <color rgb="FF0070C0"/>
        <rFont val="Arial"/>
        <family val="2"/>
      </rPr>
      <t>https://www.icbf.gov.co/rendicion-de-cuentas-icbf</t>
    </r>
    <r>
      <rPr>
        <sz val="14"/>
        <color rgb="FF000000"/>
        <rFont val="Arial"/>
        <family val="2"/>
      </rPr>
      <t xml:space="preserve">
La OCI realizó verificación en el sitio web el 11/09/2024 la publicación de los cronogramas en las siguientes regionales: Amazonas, Cauca, Choco, Cundinamarca, Meta, Nariño, Putumayo. </t>
    </r>
  </si>
  <si>
    <t>Seguimiento 1 OCI
COMPONENTE 6. TRANSPARENCIA Y ACCESO A LA INFORMACIÓN</t>
  </si>
  <si>
    <t>Seguimiento 2 OCI
COMPONENTE 6. TRANSPARENCIA Y ACCESO A LA INFORMACIÓN</t>
  </si>
  <si>
    <t>Seguimiento 3 OCI
COMPONENTE 6. TRANSPARENCIA Y ACCESO A LA INFORMACIÓN</t>
  </si>
  <si>
    <t>COMPONENTE 6. TRANSPARENCIA Y ACCESO A LA INFORMACIÓN</t>
  </si>
  <si>
    <t>Subcomponente 1.
Transparencia Activa</t>
  </si>
  <si>
    <t>Promover mensajes de informacion institucional para la  prevención de la corrupción y promoción de la transparencia en la Entidad.</t>
  </si>
  <si>
    <t>Publicacion o divulgacion de mensajes en canales internos como: boletín, correo masivo e intranet sobre informacion institucional para la prevención de la corrupción y promoción de la transparencia en la Entidad. Se realiza de forma mensual , su reporte es trimestral (Marzo, junio,septiembre,diciembre).</t>
  </si>
  <si>
    <t>Direccion  de Planeación y Control de Gestión</t>
  </si>
  <si>
    <t xml:space="preserve">Trimestral </t>
  </si>
  <si>
    <t>Lucerito Achury Carrion</t>
  </si>
  <si>
    <r>
      <rPr>
        <sz val="14"/>
        <color rgb="FF000000"/>
        <rFont val="Arial"/>
        <family val="2"/>
      </rPr>
      <t>Se evidenció la publicación en la Intranet de Banner sobre</t>
    </r>
    <r>
      <rPr>
        <i/>
        <sz val="14"/>
        <color rgb="FF000000"/>
        <rFont val="Arial"/>
        <family val="2"/>
      </rPr>
      <t xml:space="preserve"> Rendición de Cuentas: Conoce los resultados de la rendición de cuentas del 2023.
</t>
    </r>
    <r>
      <rPr>
        <b/>
        <sz val="14"/>
        <color rgb="FF000000"/>
        <rFont val="Arial"/>
        <family val="2"/>
      </rPr>
      <t xml:space="preserve">Evidencia:
</t>
    </r>
    <r>
      <rPr>
        <sz val="14"/>
        <color rgb="FF000000"/>
        <rFont val="Arial"/>
        <family val="2"/>
      </rPr>
      <t xml:space="preserve">Imagen pantallazo del banner Rendición de Cuentas ubicado en la sección de Temas Destacados en la página principal del portal </t>
    </r>
    <r>
      <rPr>
        <i/>
        <sz val="14"/>
        <color rgb="FF000000"/>
        <rFont val="Arial"/>
        <family val="2"/>
      </rPr>
      <t>web</t>
    </r>
    <r>
      <rPr>
        <sz val="14"/>
        <color rgb="FF000000"/>
        <rFont val="Arial"/>
        <family val="2"/>
      </rPr>
      <t xml:space="preserve"> del ICBF con fecha del 30/03/2024.</t>
    </r>
  </si>
  <si>
    <r>
      <rPr>
        <sz val="14"/>
        <color rgb="FF000000"/>
        <rFont val="Arial"/>
        <family val="2"/>
      </rPr>
      <t xml:space="preserve">Se evidenció la publicación en la intranet del ICBF en la sección de </t>
    </r>
    <r>
      <rPr>
        <b/>
        <sz val="14"/>
        <color rgb="FF000000"/>
        <rFont val="Arial"/>
        <family val="2"/>
      </rPr>
      <t xml:space="preserve">Medios ICBF, </t>
    </r>
    <r>
      <rPr>
        <sz val="14"/>
        <color rgb="FF000000"/>
        <rFont val="Arial"/>
        <family val="2"/>
      </rPr>
      <t>en el micrositio</t>
    </r>
    <r>
      <rPr>
        <b/>
        <sz val="14"/>
        <color rgb="FF000000"/>
        <rFont val="Arial"/>
        <family val="2"/>
      </rPr>
      <t xml:space="preserve"> Boletin Vive ICBF, </t>
    </r>
    <r>
      <rPr>
        <sz val="14"/>
        <color rgb="FF000000"/>
        <rFont val="Arial"/>
        <family val="2"/>
      </rPr>
      <t xml:space="preserve">el Boletin Vive ICBF No. 295 informando en la sección </t>
    </r>
    <r>
      <rPr>
        <b/>
        <sz val="14"/>
        <color rgb="FF000000"/>
        <rFont val="Arial"/>
        <family val="2"/>
      </rPr>
      <t xml:space="preserve">Nuestro Compromiso </t>
    </r>
    <r>
      <rPr>
        <sz val="14"/>
        <color rgb="FF000000"/>
        <rFont val="Arial"/>
        <family val="2"/>
      </rPr>
      <t xml:space="preserve">la publicación del Primer encuentro de participación ciudadana en Guaviare: </t>
    </r>
    <r>
      <rPr>
        <i/>
        <sz val="14"/>
        <color rgb="FF000000"/>
        <rFont val="Arial"/>
        <family val="2"/>
      </rPr>
      <t xml:space="preserve">Este primer encuentro se realizó en el Resguardo Indígena de Barrancón, con la comunidad Jiw, en el que los profesionales de la Dirección de Servicios y Atención llegaron para hacer equipo con la comunidad en pro de la niñez de este departamento.
</t>
    </r>
    <r>
      <rPr>
        <sz val="14"/>
        <color rgb="FF000000"/>
        <rFont val="Arial"/>
        <family val="2"/>
      </rPr>
      <t xml:space="preserve">
Ruta intranet: 
</t>
    </r>
    <r>
      <rPr>
        <i/>
        <sz val="14"/>
        <color rgb="FF0070C0"/>
        <rFont val="Arial"/>
        <family val="2"/>
      </rPr>
      <t xml:space="preserve">https://intranet.icbf.gov.co/noticias/boletin-vive-icbf-0
https://intranet.icbf.gov.co/boletin-vive-icbf-no-295
</t>
    </r>
    <r>
      <rPr>
        <sz val="14"/>
        <color rgb="FF000000"/>
        <rFont val="Arial"/>
        <family val="2"/>
      </rPr>
      <t xml:space="preserve">
</t>
    </r>
    <r>
      <rPr>
        <b/>
        <sz val="14"/>
        <color rgb="FF000000"/>
        <rFont val="Arial"/>
        <family val="2"/>
      </rPr>
      <t xml:space="preserve">Evidencia:
</t>
    </r>
    <r>
      <rPr>
        <sz val="14"/>
        <color rgb="FF000000"/>
        <rFont val="Arial"/>
        <family val="2"/>
      </rPr>
      <t xml:space="preserve">PDF </t>
    </r>
    <r>
      <rPr>
        <i/>
        <sz val="14"/>
        <color rgb="FF000000"/>
        <rFont val="Arial"/>
        <family val="2"/>
      </rPr>
      <t>boletin_vive_icbf_295 (1)</t>
    </r>
  </si>
  <si>
    <t>Actualizar los Planes de Mejoramiento de auditorias de los Órganos  de control en Portal Web de la Entidad.</t>
  </si>
  <si>
    <t>Planes de Mejoramiento de auditorias de los Órganos  de control actualizados en el Portal Web de la Entidad.</t>
  </si>
  <si>
    <t>Oficina de Control Interno</t>
  </si>
  <si>
    <r>
      <t xml:space="preserve">Se observó la publicación en el portal web del ICBF de los siguientes reportes realizados ante la Contraloría General de la Republica: Plan de Mejoramiento con corte a 31/12/2024, Plan de Mejoramiento de la auditoría de cumplimiento de Protección y Plan de Mejoramiento de la Auditoría Cumplimiento Desplazamiento Forzado.
Ruta portal web: https://www.icbf.gov.co/planeacion/planes-de-mejoramiento.
</t>
    </r>
    <r>
      <rPr>
        <b/>
        <sz val="14"/>
        <color rgb="FF000000"/>
        <rFont val="Arial"/>
        <family val="2"/>
      </rPr>
      <t xml:space="preserve">Evidencia:
- Plan de Mejoramiento de la Auditoría Cumplimiento Desplazamiento Forzado:
</t>
    </r>
    <r>
      <rPr>
        <sz val="14"/>
        <color rgb="FF000000"/>
        <rFont val="Arial"/>
        <family val="2"/>
      </rPr>
      <t xml:space="preserve">Documento de Excel Formulación PM CGR Auditoría Cumplimiento Desplazamiento Forzado.xlxs: Plan de Mejoramiento.
Archivo Certificado PM CGR Auditoría Cumplimiento Desplazamiento Forzado.pdf: Acuse de aceptación de rendición de la Contraloría, Fecha de Generación: 2024/01/31, Hora de Generación: 16:39:37, Consecutivo: :89999923902023-12-18
- </t>
    </r>
    <r>
      <rPr>
        <b/>
        <sz val="14"/>
        <color rgb="FF000000"/>
        <rFont val="Arial"/>
        <family val="2"/>
      </rPr>
      <t xml:space="preserve">Plan de Mejoramiento de la auditoria de cumplimiento de Protección:
</t>
    </r>
    <r>
      <rPr>
        <sz val="14"/>
        <color rgb="FF000000"/>
        <rFont val="Arial"/>
        <family val="2"/>
      </rPr>
      <t xml:space="preserve">Documento de Excel Formulación PM CGR Auditoría Cumplimiento Protección.xlxs: Plan de Mejoramiento.
Archivo Certificado PM CGR Auditoría Cumplimiento Protección.pdf: Acuse de aceptación de rendición de la Contraloría, Fecha de Generación: 2024/01/31, Hora de Generación: 16:19:30, Consecutivo: 89999923902023-12-15
- </t>
    </r>
    <r>
      <rPr>
        <b/>
        <sz val="14"/>
        <color rgb="FF000000"/>
        <rFont val="Arial"/>
        <family val="2"/>
      </rPr>
      <t xml:space="preserve">Plan de Mejoramiento con corte a 31/12/2023:
</t>
    </r>
    <r>
      <rPr>
        <sz val="14"/>
        <color rgb="FF000000"/>
        <rFont val="Arial"/>
        <family val="2"/>
      </rPr>
      <t>Archivo Excel Informe Semestral Avance Actividades Plan de Mejoramiento SIRECI Dic 2023
Archivo Certificado Reporte Plan de Mejoramiento SIRECI Dic 2023.pdf, Acuse de aceptación de rendición de la Contraloría, Fecha de Generación: 2024/01/23 HORA DE GENERACIÓN:23:52:12 y Consecutivo:89999923962023-12-31</t>
    </r>
  </si>
  <si>
    <r>
      <t xml:space="preserve">Se observó la publicación en el portal </t>
    </r>
    <r>
      <rPr>
        <i/>
        <sz val="14"/>
        <color rgb="FF000000"/>
        <rFont val="Arial"/>
        <family val="2"/>
      </rPr>
      <t>web</t>
    </r>
    <r>
      <rPr>
        <sz val="14"/>
        <color rgb="FF000000"/>
        <rFont val="Arial"/>
        <family val="2"/>
      </rPr>
      <t xml:space="preserve"> del ICBF de los siguientes reportes realizados ante la Contraloría General de la Republica: Plan de Mejoramiento de la auditoría de cumplimiento Financiera 2023.
Ruta portal </t>
    </r>
    <r>
      <rPr>
        <i/>
        <sz val="14"/>
        <color rgb="FF000000"/>
        <rFont val="Arial"/>
        <family val="2"/>
      </rPr>
      <t>web</t>
    </r>
    <r>
      <rPr>
        <sz val="14"/>
        <color rgb="FF000000"/>
        <rFont val="Arial"/>
        <family val="2"/>
      </rPr>
      <t xml:space="preserve">: </t>
    </r>
    <r>
      <rPr>
        <i/>
        <sz val="14"/>
        <color rgb="FF0070C0"/>
        <rFont val="Arial"/>
        <family val="2"/>
      </rPr>
      <t>https://www.icbf.gov.co/planeacion/planes-de-mejoramiento</t>
    </r>
    <r>
      <rPr>
        <sz val="14"/>
        <color rgb="FF000000"/>
        <rFont val="Arial"/>
        <family val="2"/>
      </rPr>
      <t xml:space="preserve">
</t>
    </r>
    <r>
      <rPr>
        <b/>
        <sz val="14"/>
        <color rgb="FF000000"/>
        <rFont val="Arial"/>
        <family val="2"/>
      </rPr>
      <t xml:space="preserve">Evidencias:
</t>
    </r>
    <r>
      <rPr>
        <sz val="14"/>
        <color rgb="FF000000"/>
        <rFont val="Arial"/>
        <family val="2"/>
      </rPr>
      <t>- Plan de Mejoramiento de la Auditoría Cumplimiento Financiera: Archivo: 
Excel Formulación PM CGR Aud Financiera 2023.xlsx: Plan de Mejoramiento.
PDF Certificado PM CGR Aud Financiera 2023.pdf: Acuse de aceptación de rendición de la Contraloría, Fecha de Generación: 2024/08/28, Hora de Generación: 20:22:19, Consecutivo: 3540111802024-07-02
Correo electrónico del 06/09/2024 con el asunto: RE: Publicación Información en página WEB ICBF</t>
    </r>
  </si>
  <si>
    <t>Publicación de la ejecución de los contratos</t>
  </si>
  <si>
    <t>Publicar mensualmente la ejecución de la contratación en la página web de la Entidad</t>
  </si>
  <si>
    <t>Dirección de Contratación</t>
  </si>
  <si>
    <t xml:space="preserve">Mensual </t>
  </si>
  <si>
    <t>01/01/2024 - 22/12/2024</t>
  </si>
  <si>
    <r>
      <rPr>
        <sz val="14"/>
        <color rgb="FF000000"/>
        <rFont val="Arial"/>
        <family val="2"/>
      </rPr>
      <t xml:space="preserve">Se evidenció la gestión adelantada por la Dirección de Contratación para la publicación en el portal web del ICBF en el micrositio de Transparencia y Acceso a la Información Pública (numeral 3. Contratación, Subnumeral 3.3 Publicación de la ejecución de los contratos) la información sobre los contratos suscritos en los meses de enero, febrero y marzo; a fecha 09/05/2024 se observó publicada la información correspondiente al mes de abril con 1.507 registros con los datos de: </t>
    </r>
    <r>
      <rPr>
        <i/>
        <sz val="14"/>
        <color rgb="FF000000"/>
        <rFont val="Arial"/>
        <family val="2"/>
      </rPr>
      <t xml:space="preserve">Nombre Entidad, Nit Entidad, Proceso de Compra, ID Contrato, Referencia del Contrato, Estado Contrato, Tipo de Contrato, Fecha de Firma, Fecha de Inicio del Contrato, Fecha de Fin del Contrato, TipoDocProveedor, Documento Proveedor, Proveedor Adjudicado, Valor del Contrato, Valor Pendiente de Pago, Valor Pagado,  y URLProceso.
</t>
    </r>
    <r>
      <rPr>
        <sz val="14"/>
        <color rgb="FF000000"/>
        <rFont val="Arial"/>
        <family val="2"/>
      </rPr>
      <t xml:space="preserve">
Ruta: https://www.icbf.gov.co/transparencia-y-acceso-informacion-publica/contratacion
</t>
    </r>
    <r>
      <rPr>
        <b/>
        <sz val="14"/>
        <color rgb="FF000000"/>
        <rFont val="Arial"/>
        <family val="2"/>
      </rPr>
      <t xml:space="preserve">Evidencia:
enero: </t>
    </r>
    <r>
      <rPr>
        <sz val="14"/>
        <color rgb="FF000000"/>
        <rFont val="Arial"/>
        <family val="2"/>
      </rPr>
      <t xml:space="preserve">Correo electrónico del 05/02/2024 con asunto: Solicitud publicación página web
Confirmación publicación Correo electrónico del 05/02/2024 con asunto: RE: Solicitud publicación página web
Archivo excel Ejecución contratos_01_2024
</t>
    </r>
    <r>
      <rPr>
        <b/>
        <sz val="14"/>
        <color rgb="FF000000"/>
        <rFont val="Arial"/>
        <family val="2"/>
      </rPr>
      <t xml:space="preserve">febrero: </t>
    </r>
    <r>
      <rPr>
        <sz val="14"/>
        <color rgb="FF000000"/>
        <rFont val="Arial"/>
        <family val="2"/>
      </rPr>
      <t xml:space="preserve">Archivo Excel Ejecución contractual ICBF febrero-2024.xlxs (con 1,279 registros 2024)
Correo de solicitud de publicación del 05/03/2024 y de correo de confirmación del 06/03/2024 con asunto: 
</t>
    </r>
    <r>
      <rPr>
        <b/>
        <sz val="14"/>
        <color rgb="FF000000"/>
        <rFont val="Arial"/>
        <family val="2"/>
      </rPr>
      <t xml:space="preserve">marzo: </t>
    </r>
    <r>
      <rPr>
        <sz val="14"/>
        <color rgb="FF000000"/>
        <rFont val="Arial"/>
        <family val="2"/>
      </rPr>
      <t xml:space="preserve">Correo electrónico del 02/04/2024 con asunto: Solicitud publicación página web información contratos marzo-2024
Archivo Excel Ejecución contractual ICBF marzo-2024.xlxs
Correo de confirmación publicación del 08/04/2024 con asunto: Re: Solicitud publicación página web información contratos marzo-2024
</t>
    </r>
    <r>
      <rPr>
        <b/>
        <sz val="14"/>
        <color rgb="FF000000"/>
        <rFont val="Arial"/>
        <family val="2"/>
      </rPr>
      <t xml:space="preserve">abril: </t>
    </r>
    <r>
      <rPr>
        <sz val="14"/>
        <color rgb="FF000000"/>
        <rFont val="Arial"/>
        <family val="2"/>
      </rPr>
      <t>Correo electrónico del 07/05/2024 con asunto: Solicitud publicación página web información contratos abril-2024
Confirmación publicación (Correo electrónico del 07/05/2024 con asunto:RE: Solicitud publicación página web información contratos abril-2024
Archivo Excel ejecucion_contractual_icbf_abril-2024.xlxs (se encontró y observó publicado en el portal web)</t>
    </r>
  </si>
  <si>
    <r>
      <t>Se evidenció la gestión adelantada por la Dirección de Contratación para la publicación en el portal web del ICBF en el micrositio de Transparencia y Acceso a la Información Pública (numeral 3. Contratación, Subnumeral 3.3 Publicación de la ejecución de los contratos) la información sobre los contratos suscritos en los meses de</t>
    </r>
    <r>
      <rPr>
        <sz val="14"/>
        <color rgb="FFFF0000"/>
        <rFont val="Arial"/>
        <family val="2"/>
      </rPr>
      <t xml:space="preserve"> </t>
    </r>
    <r>
      <rPr>
        <sz val="14"/>
        <color rgb="FF000000"/>
        <rFont val="Arial"/>
        <family val="2"/>
      </rPr>
      <t xml:space="preserve">abril, mayo y junio; a fecha 27/08/2024 se observó publicada la información correspondiente al mes de julio con 1,486 registros acumulados con los datos de: </t>
    </r>
    <r>
      <rPr>
        <i/>
        <sz val="14"/>
        <color rgb="FF000000"/>
        <rFont val="Arial"/>
        <family val="2"/>
      </rPr>
      <t xml:space="preserve">Nombre Entidad, Nit Entidad, Proceso de Compra, ID Contrato, Referencia del Contrato, Estado Contrato, Tipo de Contrato, Fecha de Firma, Fecha de Inicio del Contrato, Fecha de Fin del Contrato, TipoDocProveedor, Documento Proveedor, Proveedor Adjudicado, Valor del Contrato, Valor Pendiente de Pago, Valor Pagado,  y URLProceso.
</t>
    </r>
    <r>
      <rPr>
        <sz val="14"/>
        <color rgb="FF000000"/>
        <rFont val="Arial"/>
        <family val="2"/>
      </rPr>
      <t xml:space="preserve">
Ruta de publicación: </t>
    </r>
    <r>
      <rPr>
        <sz val="14"/>
        <color rgb="FF0070C0"/>
        <rFont val="Arial"/>
        <family val="2"/>
      </rPr>
      <t>https://www.icbf.gov.co/transparencia-y-acceso-informacion-publica/contratacion</t>
    </r>
    <r>
      <rPr>
        <sz val="14"/>
        <color rgb="FF000000"/>
        <rFont val="Arial"/>
        <family val="2"/>
      </rPr>
      <t xml:space="preserve">
</t>
    </r>
    <r>
      <rPr>
        <b/>
        <sz val="14"/>
        <color rgb="FF000000"/>
        <rFont val="Arial"/>
        <family val="2"/>
      </rPr>
      <t xml:space="preserve">Evidencias:
Abril: 
</t>
    </r>
    <r>
      <rPr>
        <sz val="14"/>
        <color rgb="FF000000"/>
        <rFont val="Arial"/>
        <family val="2"/>
      </rPr>
      <t xml:space="preserve">Correo electrónico del 07/05/2024 con asunto: </t>
    </r>
    <r>
      <rPr>
        <i/>
        <sz val="14"/>
        <color rgb="FF000000"/>
        <rFont val="Arial"/>
        <family val="2"/>
      </rPr>
      <t xml:space="preserve">Solicitud publicación página web información contratos abril-2024
</t>
    </r>
    <r>
      <rPr>
        <sz val="14"/>
        <color rgb="FF000000"/>
        <rFont val="Arial"/>
        <family val="2"/>
      </rPr>
      <t>Correo electrónico del 07/05/2024 con asunto:</t>
    </r>
    <r>
      <rPr>
        <i/>
        <sz val="14"/>
        <color rgb="FF000000"/>
        <rFont val="Arial"/>
        <family val="2"/>
      </rPr>
      <t xml:space="preserve"> RE: Solicitud publicación página web información contratos abril-2024 (Confirmación publicación)
</t>
    </r>
    <r>
      <rPr>
        <sz val="14"/>
        <color rgb="FF000000"/>
        <rFont val="Arial"/>
        <family val="2"/>
      </rPr>
      <t xml:space="preserve">Excel Ejecución contractual ICBF Abril-2024
</t>
    </r>
    <r>
      <rPr>
        <b/>
        <sz val="14"/>
        <color rgb="FF000000"/>
        <rFont val="Arial"/>
        <family val="2"/>
      </rPr>
      <t xml:space="preserve">Mayo: 
</t>
    </r>
    <r>
      <rPr>
        <sz val="14"/>
        <color rgb="FF000000"/>
        <rFont val="Arial"/>
        <family val="2"/>
      </rPr>
      <t xml:space="preserve">Correo electrónico del 04/06/2024 con asunto: </t>
    </r>
    <r>
      <rPr>
        <i/>
        <sz val="14"/>
        <color rgb="FF000000"/>
        <rFont val="Arial"/>
        <family val="2"/>
      </rPr>
      <t>Solicitud publicación página web información contratos mayo-2024</t>
    </r>
    <r>
      <rPr>
        <sz val="14"/>
        <color rgb="FF000000"/>
        <rFont val="Arial"/>
        <family val="2"/>
      </rPr>
      <t xml:space="preserve">
Correo electrónico del 05/02/2024 con asunto: </t>
    </r>
    <r>
      <rPr>
        <i/>
        <sz val="14"/>
        <color rgb="FF000000"/>
        <rFont val="Arial"/>
        <family val="2"/>
      </rPr>
      <t>RE: Solicitud publicación página web Solicitud publicación página web información contratos mayo-2024</t>
    </r>
    <r>
      <rPr>
        <sz val="14"/>
        <color rgb="FF000000"/>
        <rFont val="Arial"/>
        <family val="2"/>
      </rPr>
      <t xml:space="preserve"> (Confirmación publicación)
Excel Ejecución contractual ICBF Mayo-2024
</t>
    </r>
    <r>
      <rPr>
        <b/>
        <sz val="14"/>
        <color rgb="FF000000"/>
        <rFont val="Arial"/>
        <family val="2"/>
      </rPr>
      <t xml:space="preserve">Junio: 
</t>
    </r>
    <r>
      <rPr>
        <sz val="14"/>
        <color rgb="FF000000"/>
        <rFont val="Arial"/>
        <family val="2"/>
      </rPr>
      <t xml:space="preserve">Correo electrónico del 02/07/2024 con asunto: Solicitud publicación página web información contratos junio-2024
Correo electrónico del 03/07/2024 con el asunto: RE: Solicitud publicación página web información contratos junio-2024 (Confirmación publicación)
Excel EJECUCIÓN CONTRACTUAL ICBF MES JUNIO-2024
</t>
    </r>
    <r>
      <rPr>
        <b/>
        <sz val="14"/>
        <color rgb="FF000000"/>
        <rFont val="Arial"/>
        <family val="2"/>
      </rPr>
      <t xml:space="preserve">Julio: 
</t>
    </r>
    <r>
      <rPr>
        <sz val="14"/>
        <color rgb="FF000000"/>
        <rFont val="Arial"/>
        <family val="2"/>
      </rPr>
      <t>Correo electrónico del 09/08/2024 con asunto: Solicitud publicación página web información contratos julio-2024 
Correo electrónico del 09/08/2024 con asunto: RE: Solicitud publicación página web información contratos julio-2024 (Confirmación publicación)
Excel EJECUCIÓN CONTRACTUAL ICBF</t>
    </r>
    <r>
      <rPr>
        <sz val="14"/>
        <rFont val="Arial"/>
        <family val="2"/>
      </rPr>
      <t xml:space="preserve"> MES JULIO-2024
</t>
    </r>
    <r>
      <rPr>
        <b/>
        <sz val="14"/>
        <rFont val="Arial"/>
        <family val="2"/>
      </rPr>
      <t>Agosto:</t>
    </r>
    <r>
      <rPr>
        <sz val="14"/>
        <rFont val="Arial"/>
        <family val="2"/>
      </rPr>
      <t xml:space="preserve"> 
Correo electrónico del 04/09/2024 con la solicitud y confirmación y de la publicación de la ejecución contractual de agosto con el con asunto RE: Solicitud publicación página web información contratos agosto-2024
Archivo Excel EJECUCIÓN CONTRACTUAL ICBF MES AGOSTO -2024.xlsx</t>
    </r>
  </si>
  <si>
    <t>Publicar o divulgar de forma externa el Programa de Transparencia y Ética Pública  del ICBF.</t>
  </si>
  <si>
    <t>Publicacion o divulgacion de mensajes en página web ,redes sociales para la prevención de la corrupción y promoción de la transparencia en la Entidad. Se realiza de forma mensual , su reporte es trimestral ( Marzo, junio,septiembre,diciembre).</t>
  </si>
  <si>
    <r>
      <t xml:space="preserve">Se observó la publicación de post "Anticorrupción" en las redes sociales de X </t>
    </r>
    <r>
      <rPr>
        <i/>
        <sz val="14"/>
        <color rgb="FF000000"/>
        <rFont val="Arial"/>
        <family val="2"/>
      </rPr>
      <t>Twitter</t>
    </r>
    <r>
      <rPr>
        <sz val="14"/>
        <color rgb="FF000000"/>
        <rFont val="Arial"/>
        <family val="2"/>
      </rPr>
      <t xml:space="preserve"> y Facebook del ICBF.
</t>
    </r>
    <r>
      <rPr>
        <b/>
        <sz val="14"/>
        <color rgb="FF000000"/>
        <rFont val="Arial"/>
        <family val="2"/>
      </rPr>
      <t xml:space="preserve">Evidencia:
</t>
    </r>
    <r>
      <rPr>
        <sz val="14"/>
        <color rgb="FF000000"/>
        <rFont val="Arial"/>
        <family val="2"/>
      </rPr>
      <t xml:space="preserve">Publicacion del 3/03/2024 en </t>
    </r>
    <r>
      <rPr>
        <b/>
        <sz val="14"/>
        <color rgb="FF000000"/>
        <rFont val="Arial"/>
        <family val="2"/>
      </rPr>
      <t>X</t>
    </r>
    <r>
      <rPr>
        <sz val="14"/>
        <color rgb="FF000000"/>
        <rFont val="Arial"/>
        <family val="2"/>
      </rPr>
      <t xml:space="preserve"> y Facebook, post anticorrupción en sinergia de gobierno sobre:</t>
    </r>
    <r>
      <rPr>
        <i/>
        <sz val="14"/>
        <color rgb="FF000000"/>
        <rFont val="Arial"/>
        <family val="2"/>
      </rPr>
      <t xml:space="preserve"> 
#ICBFContraLaCorrupción #ICBFContraLaCorrupción       |Por el bienestar de los niños y las niñas, hemos inhabilitado los operadores de primera infancia con funcionamientos irregulares en el ICBF. 
ICBF CONTRA LA CORRUPCIÓN Inhabilitamos operadores de primera infancia con funcionamiento irregulares porque el cuidado de la niñez no es un negocio.
</t>
    </r>
    <r>
      <rPr>
        <sz val="14"/>
        <color rgb="FF000000"/>
        <rFont val="Arial"/>
        <family val="2"/>
      </rPr>
      <t xml:space="preserve">
</t>
    </r>
    <r>
      <rPr>
        <i/>
        <sz val="14"/>
        <color rgb="FF000000"/>
        <rFont val="Arial"/>
        <family val="2"/>
      </rPr>
      <t>Desde el ICBF minimizamos la tercerización en las contrataciones del talento de las casas Atrapasueños. Así es como fortalecemos el sistema público y el #ICBFContraLaCorrupción. 
ICBF CONTRA LA CORRUPCIÓN Por primera vez el ICBF realiza la contratación del talento de las casas Atrapasueños de manera directa, minimizando la tercerización y fortaleciendo lo público.
ICBF CONTRA LA CORRUPCIÓN a los operadores con funcionamientos irregulares del ICBF les detuvimos financieramente los procesos de contratación, donde el contador firmaba también como revisor fiscal.
!La niñez no es un juego!</t>
    </r>
  </si>
  <si>
    <r>
      <t xml:space="preserve">Se observó la publicación de post "Anticorrupción" en las redes sociales de X </t>
    </r>
    <r>
      <rPr>
        <i/>
        <sz val="14"/>
        <color rgb="FF000000"/>
        <rFont val="Arial"/>
        <family val="2"/>
      </rPr>
      <t>Twitter</t>
    </r>
    <r>
      <rPr>
        <sz val="14"/>
        <color rgb="FF000000"/>
        <rFont val="Arial"/>
        <family val="2"/>
      </rPr>
      <t xml:space="preserve"> y Facebook del ICBF.
</t>
    </r>
    <r>
      <rPr>
        <b/>
        <sz val="14"/>
        <color rgb="FF000000"/>
        <rFont val="Arial"/>
        <family val="2"/>
      </rPr>
      <t xml:space="preserve">Evidencias:
</t>
    </r>
    <r>
      <rPr>
        <sz val="14"/>
        <color rgb="FF000000"/>
        <rFont val="Arial"/>
        <family val="2"/>
      </rPr>
      <t>Publicacion del 28/06/2024 en X y Facebook, post anticorrupción en sinergia de gobierno sobre:</t>
    </r>
    <r>
      <rPr>
        <i/>
        <sz val="14"/>
        <color rgb="FF000000"/>
        <rFont val="Arial"/>
        <family val="2"/>
      </rPr>
      <t xml:space="preserve"> 
#ICBFesTransparencia | Conoce los informes de transparencia del año 2024, La Oficina de Control Interno realiza el primer seguimiento al Programa de Transparencia y Ética Pública.
</t>
    </r>
    <r>
      <rPr>
        <sz val="14"/>
        <color rgb="FF000000"/>
        <rFont val="Arial"/>
        <family val="2"/>
      </rPr>
      <t>Anticorrupcion_23 de junio_Redes sociales.jpg
Anticorrupcion_28 de junio_Facebook.jpg</t>
    </r>
  </si>
  <si>
    <t xml:space="preserve">Mantener actualizada la información en el proceso presupuestal de la entidad, en lo concerniente al presupuesto general asignado, ejecución presupuestal y estados financieros. </t>
  </si>
  <si>
    <t>Información institucional actualizada en el Portal Web de la Entidad.</t>
  </si>
  <si>
    <t>Dirección Financiera</t>
  </si>
  <si>
    <t xml:space="preserve">Cuatrimestral </t>
  </si>
  <si>
    <r>
      <rPr>
        <sz val="14"/>
        <color rgb="FF000000"/>
        <rFont val="Arial"/>
        <family val="2"/>
      </rPr>
      <t xml:space="preserve">Se evidenció la publicación de la información del Presupuesto General Asignado, Ejecución Presupuestal y Estados Financieros en la página web del ICBF en el micrositio de Transparencia y Acceso a la Información Pública en el </t>
    </r>
    <r>
      <rPr>
        <b/>
        <i/>
        <sz val="14"/>
        <color rgb="FF000000"/>
        <rFont val="Arial"/>
        <family val="2"/>
      </rPr>
      <t xml:space="preserve">Numeral 4. Planeación, presupuesto e informes:
</t>
    </r>
    <r>
      <rPr>
        <sz val="14"/>
        <color rgb="FF000000"/>
        <rFont val="Arial"/>
        <family val="2"/>
      </rPr>
      <t xml:space="preserve">
</t>
    </r>
    <r>
      <rPr>
        <b/>
        <sz val="14"/>
        <color rgb="FF000000"/>
        <rFont val="Arial"/>
        <family val="2"/>
      </rPr>
      <t xml:space="preserve">Evidencia:
Ejecución Presupuestal Histórica:
</t>
    </r>
    <r>
      <rPr>
        <sz val="14"/>
        <color rgb="FF000000"/>
        <rFont val="Arial"/>
        <family val="2"/>
      </rPr>
      <t xml:space="preserve">- Ejecución Presupuestal por Subunidad Ejecutora - Acumulado a Diciembre de 2023. Ejecución Presupuestal por Subunidad Ejecutora
- Ejecución Presupuestal por Subunidad Ejecutora - Archivo en Formato Excel con la ejecución presupuestal por Subunidad Ejecutora
- bd_ejecucion_vigencia_cierre_enero_2024_acumulado.xlsx
- bd_ejecucion_vigencia_cierre_febrero_2024.xlsx
- bd_ejecucion_vigencia_cierre_febrero_2024_acumulado.xlsx
- bd_ejecucion_vigencia_cierre_marzo_2024_acumulado.xlsx
- bd_ejecucion_vigencia_cierre_abril_2024_acumulado.xlsx
Portal web ruta: https://www.icbf.gov.co/informacion-financiera/ejecucion-presupuestal-historica
</t>
    </r>
    <r>
      <rPr>
        <b/>
        <sz val="14"/>
        <color rgb="FF000000"/>
        <rFont val="Arial"/>
        <family val="2"/>
      </rPr>
      <t xml:space="preserve">Estados Financieros:
</t>
    </r>
    <r>
      <rPr>
        <sz val="14"/>
        <color rgb="FF000000"/>
        <rFont val="Arial"/>
        <family val="2"/>
      </rPr>
      <t>Archivo PDF OPERACIONES_RECIPROCAS_A_31_DE_DICIEMBRE_DE_2023, Fecha de Publicación: 15/Feb/2024
Archivo PDF ESTADOS FINANCIEROS CON CORTE DE 31 DE DICIEMBRE DE 2023, Fecha de Publicación: 28/Feb/2024
Archivo PDF NOTAS ESTADOS FINANCIEROS CON CORTE DE 31 DE DICIEMBRE DE 2023, Fecha de Publicación: 28/Feb/2024
Archivo PDF OPERACIONES RECIPROCAS CON CORTE A 31 DE MARZO DE 2024, Fecha de Publicación: 02/Mayo/2024
Portal web ruta: https://www.icbf.gov.co/informacion-financiera/estados-financieros</t>
    </r>
  </si>
  <si>
    <r>
      <t xml:space="preserve">Se evidenció la publicación de la información del Presupuesto General Asignado, Ejecución Presupuestal y Estados Financieros en la página </t>
    </r>
    <r>
      <rPr>
        <i/>
        <sz val="14"/>
        <color rgb="FF000000"/>
        <rFont val="Arial"/>
        <family val="2"/>
      </rPr>
      <t>web</t>
    </r>
    <r>
      <rPr>
        <sz val="14"/>
        <color rgb="FF000000"/>
        <rFont val="Arial"/>
        <family val="2"/>
      </rPr>
      <t xml:space="preserve"> del ICBF en el micrositio de Transparencia y Acceso a la Información Pública en el </t>
    </r>
    <r>
      <rPr>
        <b/>
        <i/>
        <sz val="14"/>
        <color rgb="FF000000"/>
        <rFont val="Arial"/>
        <family val="2"/>
      </rPr>
      <t xml:space="preserve">Numeral 4. Planeación, presupuesto e informes:
</t>
    </r>
    <r>
      <rPr>
        <sz val="14"/>
        <color rgb="FF000000"/>
        <rFont val="Arial"/>
        <family val="2"/>
      </rPr>
      <t xml:space="preserve">
</t>
    </r>
    <r>
      <rPr>
        <b/>
        <sz val="14"/>
        <color rgb="FF000000"/>
        <rFont val="Arial"/>
        <family val="2"/>
      </rPr>
      <t xml:space="preserve">Evidencia:
Documento en pdf: Segundo reporte Transparencia.pdf
Ejecución Presupuestal Histórica:
</t>
    </r>
    <r>
      <rPr>
        <sz val="14"/>
        <color rgb="FF000000"/>
        <rFont val="Arial"/>
        <family val="2"/>
      </rPr>
      <t xml:space="preserve">Excel bd_ejecucion_vigencia_cierre_mayo_2024.xlsx (Reporte SIIF Ejecución Acumulada a mayo de 2024)
Excel bd_ejecucion_vigencia_cierre_mayo_2024.xlsx (Reporte SIIF Ejecución Acumulada a Junio de 2024)
Excel bd_ejecucion_vigencia_cierre_mayo_2024_acumulado.xlsx
Excel bd_ejecucion_vigencia_cierre_junio_2024_acumulado.xlsx
Excel bd_ejecucion_vigencia_cierre_julio_2024_acumulado.xlsx
Portal web ruta: </t>
    </r>
    <r>
      <rPr>
        <sz val="14"/>
        <color rgb="FF0070C0"/>
        <rFont val="Arial"/>
        <family val="2"/>
      </rPr>
      <t>https://www.icbf.gov.co/informacion-financiera/ejecucion-presupuestal-historica</t>
    </r>
    <r>
      <rPr>
        <sz val="14"/>
        <color rgb="FF000000"/>
        <rFont val="Arial"/>
        <family val="2"/>
      </rPr>
      <t xml:space="preserve">
</t>
    </r>
    <r>
      <rPr>
        <b/>
        <sz val="14"/>
        <color rgb="FF000000"/>
        <rFont val="Arial"/>
        <family val="2"/>
      </rPr>
      <t xml:space="preserve">Estados Financieros:
</t>
    </r>
    <r>
      <rPr>
        <sz val="14"/>
        <color rgb="FF000000"/>
        <rFont val="Arial"/>
        <family val="2"/>
      </rPr>
      <t xml:space="preserve">NOTAS ESTADOS FINANCIEROS CON CORTE AL 30 DE JUNIO DE 2024, Fecha de Publicación: 21/Ago/2024
PDF ESTADOS FINANCIEROS CON CORTE AL 30 DE JUNIO DE 2024 Fecha de Publicación: 21/Ago/2024
PDF OPERACIONES_RECÍPROCAS_A_30_JUNIO_2024, Fecha de Publicación: 01/Ago/2024
PDF NOTAS ESTADOS FINANCIEROS CON CORTE A 31 DE MARZO DE 2024, Fecha de Publicación: 15/Mayo/2024
PDF ESTADOS FINANCIEROS CON CORTE A 31 DE MARZO DE 2024, Fecha de Publicación: 15/Mayo/2024
Portal web ruta: </t>
    </r>
    <r>
      <rPr>
        <sz val="14"/>
        <color rgb="FF0070C0"/>
        <rFont val="Arial"/>
        <family val="2"/>
      </rPr>
      <t>https://www.icbf.gov.co/informacion-financiera/estados-financieros</t>
    </r>
  </si>
  <si>
    <t>Subcomponente 2.
Transparencia Pasiva</t>
  </si>
  <si>
    <t>Monitoreo del micrositio de Transparencia en el portal web, con el fin de garantizar la gestión de contenidos con las áreas respondables de la información por cada item de la ley 1712 de 2014 y normativa vigente</t>
  </si>
  <si>
    <t>Matriz de verificación y seguimiento de contenidos actualizada por item del micrositio de transparencia.</t>
  </si>
  <si>
    <t>Dirección de Información y Tecnología</t>
  </si>
  <si>
    <t>Subdirección de mejoramiento organizacional.</t>
  </si>
  <si>
    <t xml:space="preserve">Actividad con periodicidad con reporte semestral, por lo cual se realizará seguimiento en el segundo cuatrimestre. </t>
  </si>
  <si>
    <r>
      <t xml:space="preserve">Se observó el seguimiento realizado por los gestores de contenido del micrositio de transparencia a través de la </t>
    </r>
    <r>
      <rPr>
        <i/>
        <sz val="14"/>
        <color rgb="FF000000"/>
        <rFont val="Arial"/>
        <family val="2"/>
      </rPr>
      <t>Matriz de verificación y seguimiento de contenidos</t>
    </r>
    <r>
      <rPr>
        <sz val="14"/>
        <color rgb="FF000000"/>
        <rFont val="Arial"/>
        <family val="2"/>
      </rPr>
      <t xml:space="preserve"> con corte a junio 2024, con los campos de: </t>
    </r>
    <r>
      <rPr>
        <i/>
        <sz val="14"/>
        <color rgb="FF000000"/>
        <rFont val="Arial"/>
        <family val="2"/>
      </rPr>
      <t xml:space="preserve">MENÚ, NIVEL I, MENÚ NIVEL I, EXPLICACIÓN, NORMATIVIDAD, CUMPLIMIENTO, ENLACE DE PUBLICACIÓN - SEGUIMIENTO PRIMER TRIMESTRE (ENERO-FEBRERO-MARZO) Y (ABRIL-MAYO-JUNIO)
</t>
    </r>
    <r>
      <rPr>
        <sz val="14"/>
        <color rgb="FF000000"/>
        <rFont val="Arial"/>
        <family val="2"/>
      </rPr>
      <t xml:space="preserve">
</t>
    </r>
    <r>
      <rPr>
        <b/>
        <sz val="14"/>
        <color rgb="FF000000"/>
        <rFont val="Arial"/>
        <family val="2"/>
      </rPr>
      <t xml:space="preserve">Evidencia:
</t>
    </r>
    <r>
      <rPr>
        <sz val="14"/>
        <color rgb="FF000000"/>
        <rFont val="Arial"/>
        <family val="2"/>
      </rPr>
      <t xml:space="preserve">Excel SeguimientO-Matriz ITA Herramienta para la Vigilancia del Cumplimiento Ley1712-VER_ 2022- responsables SDG- 2024 1
</t>
    </r>
  </si>
  <si>
    <t>Subcomponente 3.
Instrumentos de Gestión de la Información</t>
  </si>
  <si>
    <t>Reporte de actualización de tabla de retención documental</t>
  </si>
  <si>
    <t>Informe semestral del estado de avance del proceso de actualización TRD</t>
  </si>
  <si>
    <t>Dirección Administrativa- Gestión Documental</t>
  </si>
  <si>
    <t>Edwin Zuñiga Abril</t>
  </si>
  <si>
    <t>Dar continuidad al plan de capacitación archivística</t>
  </si>
  <si>
    <t>Plan de capacitación archivística desarrollado</t>
  </si>
  <si>
    <t>Actualizar el  instrumento de inventario de activos de Información del ICBF.</t>
  </si>
  <si>
    <t>(1) Matriz consolidada del Inventario de activos de información.</t>
  </si>
  <si>
    <t>Todas las dependencias y regionales</t>
  </si>
  <si>
    <t>Unico / Anual</t>
  </si>
  <si>
    <t>Actividad programada para reportarse del 01 al 20 diciembre del 2024, con periodicidad de reporte único.</t>
  </si>
  <si>
    <t>3.4</t>
  </si>
  <si>
    <t>Actualizar el  Esquema de publicación de información del ICBF.</t>
  </si>
  <si>
    <t>(1) Esquema de Publicación actualizado a corte 31 de diciembre de 2023</t>
  </si>
  <si>
    <t xml:space="preserve">Unico </t>
  </si>
  <si>
    <t>Actividad programada para reportarse del 01 al 30 diciembre del 2024, con periodicidad de reporte único.</t>
  </si>
  <si>
    <t>3.5</t>
  </si>
  <si>
    <t>Actualizar el  Índice de Información Clasificada y Reservada del ICBF.</t>
  </si>
  <si>
    <t>(1) Índice de Información clasificada y reservada actualizado.</t>
  </si>
  <si>
    <t>Dirección Servicios y atención y Oficina Asesora Jurídica</t>
  </si>
  <si>
    <t>20/12/2024-25/12/2024</t>
  </si>
  <si>
    <t>Subcomponente 4.
Criterio diferencial de accesibilidad</t>
  </si>
  <si>
    <t>Promover videos institucionales en lenguaje de señas</t>
  </si>
  <si>
    <t>Se realizan (5)Videos institucionales en lenguaje de señas. Los reportes se entregarán en abril, agosto y diciembre.</t>
  </si>
  <si>
    <r>
      <rPr>
        <sz val="14"/>
        <color rgb="FF000000"/>
        <rFont val="Arial"/>
        <family val="2"/>
      </rPr>
      <t>Se observó la publicación de video de lengua de señas en Twitter y Facebook relacionado con el tema: "</t>
    </r>
    <r>
      <rPr>
        <i/>
        <sz val="14"/>
        <color rgb="FF000000"/>
        <rFont val="Arial"/>
        <family val="2"/>
      </rPr>
      <t xml:space="preserve">El Desarrollo Infantil en la Familia, es un servicio que busca garantizar la educación inicial, cuidado y nutrición a niños y niñas desde la gestación hasta menores de cinco (5) años, en entornos comunitarios y en el hogar".
</t>
    </r>
    <r>
      <rPr>
        <sz val="14"/>
        <color rgb="FF000000"/>
        <rFont val="Arial"/>
        <family val="2"/>
      </rPr>
      <t xml:space="preserve">
</t>
    </r>
    <r>
      <rPr>
        <b/>
        <sz val="14"/>
        <color rgb="FF000000"/>
        <rFont val="Arial"/>
        <family val="2"/>
      </rPr>
      <t>Evidencia:
marzo</t>
    </r>
    <r>
      <rPr>
        <sz val="14"/>
        <color rgb="FF000000"/>
        <rFont val="Arial"/>
        <family val="2"/>
      </rPr>
      <t xml:space="preserve">:
Piezas de </t>
    </r>
    <r>
      <rPr>
        <i/>
        <sz val="14"/>
        <color rgb="FF000000"/>
        <rFont val="Arial"/>
        <family val="2"/>
      </rPr>
      <t>Lengua de señas Lengua de señas_X_marzo y 
Lengua de señas_facebook_marzo
Video publicado en YouTube en https://youtube.com/watch?v=wLG0sglIK6g</t>
    </r>
  </si>
  <si>
    <t>Seguimiento 1 OCI
COMPONENTE 7. ESTADO ABIERTO</t>
  </si>
  <si>
    <t>Seguimiento 2 OCI
COMPONENTE 7. ESTADO ABIERTO</t>
  </si>
  <si>
    <t>Seguimiento 3 OCI
COMPONENTE 7. ESTADO ABIERTO</t>
  </si>
  <si>
    <t>COMPONENTE 7. ESTADO ABIERTO</t>
  </si>
  <si>
    <t>Fecha seguimiento:</t>
  </si>
  <si>
    <t>Estado abierto</t>
  </si>
  <si>
    <t>Promover la participación ciudadana en actividades que impulsen el mejoramiento de la gestión institucional a través de su socialización y publicación en el calendario de eventos dispuesto en el portal web institucional en el menú Participa</t>
  </si>
  <si>
    <t xml:space="preserve">Ocho (8) publicaciones en el calendario de eventos (Menú Participa), sobre actividades de participación ciudadana relacionadas con el mejoramiento de la gestión institucional, durante la vigencia 2024, según información suministrada por las áreas de la SDG </t>
  </si>
  <si>
    <t>áreas de la Sede de la Dirección General</t>
  </si>
  <si>
    <t>Dirección de Servicios y Atención y áreas de la SDG</t>
  </si>
  <si>
    <r>
      <t xml:space="preserve">Se evidenció correos electrónicos de la Dirección de Servicios y Atención a Directores y Jefes de área de Sede de la Dirección General, Directores Regionales y Equipos de Participación Ciudadana, donde se solicitó la información de interés para la ciudadanía que hará parte del calendario de eventos de participación ciudadana en la vigencia 2024.
Adicionalmente se observó publicación de actividades y/o espacios de participación ciudadana programados para el mes de abril de 2024 en el Menú Participa: </t>
    </r>
    <r>
      <rPr>
        <sz val="14"/>
        <color rgb="FF0070C0"/>
        <rFont val="Arial"/>
        <family val="2"/>
      </rPr>
      <t>https://www.icbf.gov.co/transparencia-y-acceso-informacion-publica/participa</t>
    </r>
    <r>
      <rPr>
        <sz val="14"/>
        <color rgb="FF000000"/>
        <rFont val="Arial"/>
        <family val="2"/>
      </rPr>
      <t xml:space="preserve">
</t>
    </r>
    <r>
      <rPr>
        <b/>
        <sz val="14"/>
        <color rgb="FF000000"/>
        <rFont val="Arial"/>
        <family val="2"/>
      </rPr>
      <t>Evidencias:</t>
    </r>
    <r>
      <rPr>
        <sz val="14"/>
        <color rgb="FF000000"/>
        <rFont val="Arial"/>
        <family val="2"/>
      </rPr>
      <t xml:space="preserve">
Correo electrónico del 12/03/2024, con asunto: Cronograma de eventos de Participación Ciudadana y Control social vigencia 2024.
Correo electrónico del 14/03/2024, con asunto: RV: Cronograma de eventos de Participación Ciudadana y Control social vigencia 2024.
PDF Capturas de Pantalla de la publicación de actividades en el Menú Participa de las Regionales Huila, Atlántico, Sucre, Magdalena.
</t>
    </r>
    <r>
      <rPr>
        <b/>
        <sz val="14"/>
        <rFont val="Arial"/>
        <family val="2"/>
      </rPr>
      <t>Nota:</t>
    </r>
    <r>
      <rPr>
        <sz val="14"/>
        <rFont val="Arial"/>
        <family val="2"/>
      </rPr>
      <t xml:space="preserve"> </t>
    </r>
    <r>
      <rPr>
        <sz val="14"/>
        <color rgb="FF000000"/>
        <rFont val="Arial"/>
        <family val="2"/>
      </rPr>
      <t>Favor verificar la información de la celda "Periodicidad del Reporte"</t>
    </r>
  </si>
  <si>
    <r>
      <t xml:space="preserve">Se observó publicación de actividades y/o espacios de participación ciudadana programados para los meses de mayo, junio, julio y agosto de 2024 en el Menú Participa: </t>
    </r>
    <r>
      <rPr>
        <sz val="14"/>
        <color rgb="FF0070C0"/>
        <rFont val="Arial"/>
        <family val="2"/>
      </rPr>
      <t xml:space="preserve">https://www.icbf.gov.co/transparencia-y-acceso-informacion-publica/participa.
</t>
    </r>
    <r>
      <rPr>
        <b/>
        <sz val="14"/>
        <color rgb="FF000000"/>
        <rFont val="Arial"/>
        <family val="2"/>
      </rPr>
      <t xml:space="preserve">Evidencias:
</t>
    </r>
    <r>
      <rPr>
        <sz val="14"/>
        <color rgb="FF000000"/>
        <rFont val="Arial"/>
        <family val="2"/>
      </rPr>
      <t xml:space="preserve">PDF </t>
    </r>
    <r>
      <rPr>
        <i/>
        <sz val="14"/>
        <color rgb="FF000000"/>
        <rFont val="Arial"/>
        <family val="2"/>
      </rPr>
      <t xml:space="preserve">"Evidencias Publicaciones Eventos de Participación y Control Social - MAYO 2024"
</t>
    </r>
    <r>
      <rPr>
        <sz val="14"/>
        <color rgb="FF000000"/>
        <rFont val="Arial"/>
        <family val="2"/>
      </rPr>
      <t xml:space="preserve">PDF </t>
    </r>
    <r>
      <rPr>
        <i/>
        <sz val="14"/>
        <color rgb="FF000000"/>
        <rFont val="Arial"/>
        <family val="2"/>
      </rPr>
      <t xml:space="preserve">"Evidencias Publicaciones Eventos de Participación y Control Social - JUNIO 2024"
</t>
    </r>
    <r>
      <rPr>
        <sz val="14"/>
        <color rgb="FF000000"/>
        <rFont val="Arial"/>
        <family val="2"/>
      </rPr>
      <t xml:space="preserve">PDF </t>
    </r>
    <r>
      <rPr>
        <i/>
        <sz val="14"/>
        <color rgb="FF000000"/>
        <rFont val="Arial"/>
        <family val="2"/>
      </rPr>
      <t xml:space="preserve">"Evidencias Publicaciones Eventos de Participación y Control Social - JULIO 2024"
</t>
    </r>
    <r>
      <rPr>
        <sz val="14"/>
        <color rgb="FF000000"/>
        <rFont val="Arial"/>
        <family val="2"/>
      </rPr>
      <t>PDF "</t>
    </r>
    <r>
      <rPr>
        <i/>
        <sz val="14"/>
        <color rgb="FF000000"/>
        <rFont val="Arial"/>
        <family val="2"/>
      </rPr>
      <t xml:space="preserve">Evidencias Publicaciones Eventos de Participación y Control Social - AGOSTO 2024"
</t>
    </r>
    <r>
      <rPr>
        <sz val="14"/>
        <color rgb="FF000000"/>
        <rFont val="Arial"/>
        <family val="2"/>
      </rPr>
      <t>La OCI realizó verificación en el sitio web el 09/09/2024:</t>
    </r>
    <r>
      <rPr>
        <sz val="14"/>
        <color rgb="FF0070C0"/>
        <rFont val="Arial"/>
        <family val="2"/>
      </rPr>
      <t xml:space="preserve"> https://www.icbf.gov.co/transparencia-y-acceso-informacion-publica/participa </t>
    </r>
    <r>
      <rPr>
        <sz val="14"/>
        <color rgb="FF000000"/>
        <rFont val="Arial"/>
        <family val="2"/>
      </rPr>
      <t xml:space="preserve">
</t>
    </r>
    <r>
      <rPr>
        <b/>
        <sz val="14"/>
        <color rgb="FF000000"/>
        <rFont val="Arial"/>
        <family val="2"/>
      </rPr>
      <t>Nota:</t>
    </r>
    <r>
      <rPr>
        <sz val="14"/>
        <color rgb="FF000000"/>
        <rFont val="Arial"/>
        <family val="2"/>
      </rPr>
      <t xml:space="preserve"> Favor verificar la información de la celda "Periodicidad del Reporte"
</t>
    </r>
  </si>
  <si>
    <t>Realizar cuatro (4) jornadas de sensibilización en el derecho a la participación ciudadana y el control social, dirigido a NNA en colegios públicos y/o privados, durante la vigencia 2024.</t>
  </si>
  <si>
    <t>Cuatro (4) jornadas de sensibilización en el derecho a la participación ciudadana y el control social, dirigido a NNA en colegios públicos y/o privados, durante la vigencia 2024.</t>
  </si>
  <si>
    <t>ÚNICO</t>
  </si>
  <si>
    <t>Racionalización trámite Privación y/o suspensión de la patria potestad</t>
  </si>
  <si>
    <t>Racionalizar y automatizar el trámite Privación y/o suspensión de la patria potestad</t>
  </si>
  <si>
    <t>Dirección de Información y Tecnología - Dirección de Protección (Coordinación de Autoridades Administrativas)</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</si>
  <si>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color rgb="FF000000"/>
        <rFont val="Arial"/>
        <family val="2"/>
      </rPr>
      <t>Evidencias:</t>
    </r>
    <r>
      <rPr>
        <sz val="14"/>
        <color rgb="FF000000"/>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05/03/2024, con asunto: RV: Plan de automatización de Trámites (Decreto 088 2022)
3 Correos electrónicos del 12/03/2024, con asunto: RV: Enlaces responsables Plan de Racionalización de Trámites
Correo electrónico del 13/03/2024, con asunto: Enlaces responsables Plan de Racionalización de Trámites
Correo electrónico del 22/03/2024, con asunto: RE: AUTOMATIZACIÓN TOTAL DE TRAMITES ICBF
Correo electrónico del 05/04/2024, con asunto: Avances Plan de Racionalización de Trámites
PDF Estado del plan al 30 de Marzo de 2024
Correo electrónico del 11/04/2024, con asunto: RV: Avances Plan de Racionalización de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
</t>
    </r>
  </si>
  <si>
    <t>Edwin Armando Zuñiga</t>
  </si>
  <si>
    <t>Racionalización trámite Reconocimiento voluntario de paternidad o maternidad de un  niño, niña o adolescente.</t>
  </si>
  <si>
    <t>Racionalizar y automatizar el trámite Reconocimiento voluntario de paternidad o maternidad de un  niño, niña o adolescente.</t>
  </si>
  <si>
    <t>Dirección de Información y Tecnología - Dirección de Protección (Subdirección de Restablecimiento de Derechos)</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</si>
  <si>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Correo electrónico del 05/03/2024, con asunto: RV: Plan de automatización de Trámites (Decreto 088 2022)
2 Correos electrónicos del 12/03/2024, con asunto: RV: Enlaces responsables Plan de Racionalización de Trámites
Correo electrónico del 13/03/2024, con asunto: Enlaces responsables Plan de Racionalización de Trámites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PDF Estado del plan al 30 de Marzo de 2024
Correo electrónico del 11/04/2024, con asunto: RV: Avances Plan de Racionalización de Trámites
Correo electrónico del 11/04/2024, con asunto: Justificación No Automatización Total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
</t>
    </r>
  </si>
  <si>
    <t>Racionalización trámite Licencia de funcionamiento para las Instituciones del SNBF</t>
  </si>
  <si>
    <t>Racionalizar y automatizar el trámite Licencia de funcionamiento para las Instituciones del SNBF</t>
  </si>
  <si>
    <t>Dirección de Información y Tecnología - Oficina Aseguramiento a la Calidad</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</si>
  <si>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color rgb="FF000000"/>
        <rFont val="Arial"/>
        <family val="2"/>
      </rPr>
      <t xml:space="preserve">Evidencias:
</t>
    </r>
    <r>
      <rPr>
        <sz val="14"/>
        <color rgb="FF000000"/>
        <rFont val="Arial"/>
        <family val="2"/>
      </rPr>
      <t xml:space="preserve">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Excel Trámites y OPA ICBF - AVANCES 2024
Correo electrónico del 11/04/2024, con asunto: Justificación No Automatización Total Trámites
Correo electrónico del 06/05/2024, con asunto: Avances Plan de Racionalización de Trámites corte Abril-2024
Correo electrónico del 06/05/2024, con asunto: RV: Aprobación -- Solicitud de Cambio -- RFC_2439_NORMAL_SIM_MICAV_112260_INC1034875_1034777_1030270_VF1
</t>
    </r>
  </si>
  <si>
    <t>1.6</t>
  </si>
  <si>
    <t>Racionalizació Trámite Proceso Ejecutivo de Alimentos a través de Defensor de Familia (Implementado en MiCAV 2023)</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</si>
  <si>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Excel Trámites y OPA ICBF - AVANCES 2024
Correo electrónico del 11/04/2024, con asunto: Justificación No Automatización Total Trámites
Correo electrónico del 06/05/2024, con asunto: Avances Plan de Racionalización de Trámites corte Abril-2024
Correo electrónico del 06/05/2024, con asunto: RV: Aprobación -- Solicitud de Cambio -- RFC_2439_NORMAL_SIM_MICAV_112260_INC1034875_1034777_1030270_VF1
</t>
    </r>
  </si>
  <si>
    <t>1.7</t>
  </si>
  <si>
    <t>Racionalización trámite Garantía del derecho de alimentos, visitas y custodia (Implementado en MiCAV 2023)</t>
  </si>
  <si>
    <t>Racionalizar y automatizar el trámite Garantía del derecho de alimentos, visitas y custodia (Implementado en MiCAV 2023)</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</si>
  <si>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Correo electrónico del 05/03/2024, con asunto: RV: Plan de automatización de Trámites (Decreto 088 2022)
Correo electrónico del 12/03/2024, con asunto: RV: Enlaces responsables Plan de Racionalización de Trámites
Correo electrónico del 13/03/2024, con asunto: Enlaces responsables Plan de Racionalización de Trámites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Excel Trámites y OPA ICBF - AVANCES 2024
Correo electrónico del 11/04/2024, con asunto: Justificación No Automatización Total Trámites
Correo electrónico del 06/05/2024, con asunto: Avances Plan de Racionalización de Trámites corte Abril-2024
Correo electrónico del 06/05/2024, con asunto: RV: Aprobación -- Solicitud de Cambio -- RFC_2439_NORMAL_SIM_MICAV_112260_INC1034875_1034777_1030270_VF1</t>
    </r>
  </si>
  <si>
    <t>1.8</t>
  </si>
  <si>
    <t>Racionalización trámite OPA - Familia biológica busca a familiar que fue adoptado (Intervenido en el Programa 2023)</t>
  </si>
  <si>
    <t>Racionalizar y automatizar el trámite OPA - Familia biológica busca a familiar que fue adoptado (Intervenido en el Programa 2023)</t>
  </si>
  <si>
    <t>Dirección de Información y Tecnología - Dirección de Protección (Subdirección de Adopciones)</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</si>
  <si>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 xml:space="preserve">Evidencias:
</t>
    </r>
    <r>
      <rPr>
        <sz val="14"/>
        <rFont val="Arial"/>
        <family val="2"/>
      </rPr>
      <t>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Correo electrónico del 05/03/2024, con asunto: RV: Plan de automatización de Trámites (Decreto 088 2022)
Correo electrónico del 12/03/2024, con asunto: RV: Enlaces responsables Plan de Racionalización de Trámites
Correo electrónico del 13/03/2024, con asunto: Enlaces responsables Plan de Racionalización de Trámites
Correo electrónico del 4/4/2024, con asunto: Re:  AUTOMATIZACIÓN TOTAL DE TRAMITES ICBF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PDF Estado del plan al 30 de Marzo de 2024
Correo electrónico del 11/04/2024, con asunto: RV: Avances Plan de Racionalización de Trámites
Correo electrónico del 11/04/2024, con asunto: Justificación No Automatización Total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t>
    </r>
  </si>
  <si>
    <t>1.9</t>
  </si>
  <si>
    <t>Racionalziación Opa Acceso a servicios de atención a la Primera Infancia</t>
  </si>
  <si>
    <t>Opa Acceso a servicios de atención a la Primera Infancia</t>
  </si>
  <si>
    <t>Dirección de Información y Tecnología - Dirección de Primera Infancia</t>
  </si>
  <si>
    <r>
      <t xml:space="preserve">Se observó Plan de Trabajo 2024 cargado en el Sistema Único de Información de Trámites - SUIT con 7 Trámites para actualizar, optimizar o automatizar parcialmente.
Así mismo el Plan de Trabajo interno donde se describen las tareas y actividades que se deben desarrollar; y los soportes de ejecución de las actividades iniciales.
</t>
    </r>
    <r>
      <rPr>
        <b/>
        <sz val="14"/>
        <rFont val="Arial"/>
        <family val="2"/>
      </rPr>
      <t>Evidencias:</t>
    </r>
    <r>
      <rPr>
        <sz val="14"/>
        <rFont val="Arial"/>
        <family val="2"/>
      </rPr>
      <t xml:space="preserve">
PDF Plan_Trabajo_estrategia_racionalizacion, SUIT, Fecha generación: 2024-01-29
PDF Presentación Avance Plan Automatización Trámites
PDF PLAN DE TRABAJO DIGITALIZACIÓN Y AUTOMATIZACIÓN DE TRÁMITES VIGENCIA 2024
PDF Lista de Asistencia del 26/02/2024 Reunión Racionalización y Automatización de Trámites
PDF Registro Reuniones Externas DAFP de fecha 15/03/2024
Correo electrónico del 22/03/2024, con asunto: RE: AUTOMATIZACIÓN TOTAL DE TRAMITES ICBF
Correo electrónico del 27/02/2024, con asunto: Notas Reunión  - Presentación Plan automatización de trámites (Decreto 088 de 2022)
Memorando Radicado No.: 20245010128341 de Fecha: 05/03/2024 (Programación reunión ICBF y DAFP - Dirección de Participación, Transparencia y Servicio al Ciudadano)
Correo electrónico del 11/03/2024, con asunto: Reunión DAFP inquietudes Racionalización de Trámites
Correo electrónico del 05/04/2024, con asunto: Avances Plan de Racionalización de Trámites
PDF Estado del plan al 30 de Marzo de 2024
Correo electrónico del 11/04/2024, con asunto: RV: Avances Plan de Racionalización de Trámites
Correo electrónico del 11/04/2024, con asunto: Justificación No Automatización Total Trámites
Excel Trámites y OPA ICBF - AVANCES 2024
Correo electrónico del 06/05/2024, con asunto: Avances Plan de Racionalización de Trámites corte Abril-2024
Correo electrónico del 06/05/2024, con asunto: RV: Aprobación -- Solicitud de Cambio -- RFC_2439_NORMAL_SIM_MICAV_112260_INC1034875_1034777_1030270_VF1</t>
    </r>
  </si>
  <si>
    <r>
      <t xml:space="preserve">Se constató la elaboración del </t>
    </r>
    <r>
      <rPr>
        <sz val="14"/>
        <color rgb="FF000000"/>
        <rFont val="Arial"/>
        <family val="2"/>
      </rPr>
      <t xml:space="preserve">Informe de Avance del primer semeste del 2024, en el cual describe las gestiones adelantadas par el </t>
    </r>
    <r>
      <rPr>
        <sz val="14"/>
        <color rgb="FF000000"/>
        <rFont val="Arial"/>
        <family val="2"/>
      </rPr>
      <t xml:space="preserve">Proceso de Actualización Tablas de Retención </t>
    </r>
    <r>
      <rPr>
        <sz val="14"/>
        <rFont val="Arial"/>
        <family val="2"/>
      </rPr>
      <t>Documental.</t>
    </r>
    <r>
      <rPr>
        <sz val="14"/>
        <color rgb="FF000000"/>
        <rFont val="Arial"/>
        <family val="2"/>
      </rPr>
      <t xml:space="preserve">
</t>
    </r>
    <r>
      <rPr>
        <b/>
        <sz val="14"/>
        <color rgb="FF000000"/>
        <rFont val="Arial"/>
        <family val="2"/>
      </rPr>
      <t xml:space="preserve">Evidencia:
</t>
    </r>
    <r>
      <rPr>
        <sz val="14"/>
        <rFont val="Arial"/>
        <family val="2"/>
      </rPr>
      <t>PDF INFORME DE AVANCE I Semestre 2024 PROCESO: Actualización Tablas de Retención Documental</t>
    </r>
  </si>
  <si>
    <r>
      <rPr>
        <sz val="14"/>
        <color rgb="FF000000"/>
        <rFont val="Arial"/>
        <family val="2"/>
      </rPr>
      <t>Se evidenció el desarrollo el 29 y 30 de mayo del</t>
    </r>
    <r>
      <rPr>
        <i/>
        <sz val="14"/>
        <color rgb="FF000000"/>
        <rFont val="Arial"/>
        <family val="2"/>
      </rPr>
      <t xml:space="preserve"> VIII Encuentro Nacional de Referentes documentales,</t>
    </r>
    <r>
      <rPr>
        <sz val="14"/>
        <color rgb="FF000000"/>
        <rFont val="Arial"/>
        <family val="2"/>
      </rPr>
      <t xml:space="preserve"> en el cual socializaron las novedades en materia archivística adoptadas por el Grupo de Gestión Documental como son: Gestión de correspondencia, SGDA y ORFEO, Sistema Integrado de Conservación, entre otros.
</t>
    </r>
    <r>
      <rPr>
        <i/>
        <sz val="14"/>
        <color rgb="FF000000"/>
        <rFont val="Arial"/>
        <family val="2"/>
      </rPr>
      <t xml:space="preserve">
</t>
    </r>
    <r>
      <rPr>
        <b/>
        <sz val="14"/>
        <color rgb="FF000000"/>
        <rFont val="Arial"/>
        <family val="2"/>
      </rPr>
      <t xml:space="preserve">Evidencias:
</t>
    </r>
    <r>
      <rPr>
        <sz val="14"/>
        <color rgb="FF000000"/>
        <rFont val="Arial"/>
        <family val="2"/>
      </rPr>
      <t>PowerPoint Dia 1  VIII encuentro pptx.
PowerPoint Dia 2 VIII encuentro pptx.
Excel f5.p7.gth_formato_ejecucion_y_reporte_de_asistencia_del_pic_v2. xlsx</t>
    </r>
  </si>
  <si>
    <r>
      <t>Se observó la publicación el</t>
    </r>
    <r>
      <rPr>
        <i/>
        <sz val="14"/>
        <rFont val="Arial"/>
        <family val="2"/>
      </rPr>
      <t xml:space="preserve"> </t>
    </r>
    <r>
      <rPr>
        <sz val="14"/>
        <rFont val="Arial"/>
        <family val="2"/>
      </rPr>
      <t>28 de agosto en la red social X post de lengua de señas sobre:</t>
    </r>
    <r>
      <rPr>
        <i/>
        <sz val="14"/>
        <rFont val="Arial"/>
        <family val="2"/>
      </rPr>
      <t xml:space="preserve"> ¿Conoces el Observatorio de Bienestar de la Niñez? Es una estrategia desarrollada para estudiar y analizar las situaciones relacionadas con la niñez colombiana, sus familias y entornos.</t>
    </r>
    <r>
      <rPr>
        <sz val="14"/>
        <rFont val="Arial"/>
        <family val="2"/>
      </rPr>
      <t xml:space="preserve">
</t>
    </r>
    <r>
      <rPr>
        <b/>
        <sz val="14"/>
        <rFont val="Arial"/>
        <family val="2"/>
      </rPr>
      <t>Evidencias:</t>
    </r>
    <r>
      <rPr>
        <sz val="14"/>
        <rFont val="Arial"/>
        <family val="2"/>
      </rPr>
      <t xml:space="preserve">
Video publicado en YouTube https://youtube.com/watch?v=i_x0UZMjKdo, Fecha de publicación: 28/08/2024
Pieza de comunicación Lengua de señas_X-28 de agosto del 2024. jpg</t>
    </r>
  </si>
  <si>
    <r>
      <t xml:space="preserve">Para el mes de agosto el trámite fue retirado de la priorización del 2024 en el Comité Institucional de Gestión y Desempeño desarrollado el 30 de agosto de 2024. </t>
    </r>
    <r>
      <rPr>
        <i/>
        <sz val="14"/>
        <color rgb="FF000000"/>
        <rFont val="Arial"/>
        <family val="2"/>
      </rPr>
      <t xml:space="preserve">
</t>
    </r>
    <r>
      <rPr>
        <sz val="14"/>
        <color rgb="FF000000"/>
        <rFont val="Arial"/>
        <family val="2"/>
      </rPr>
      <t xml:space="preserve">
</t>
    </r>
    <r>
      <rPr>
        <b/>
        <sz val="14"/>
        <color rgb="FF000000"/>
        <rFont val="Arial"/>
        <family val="2"/>
      </rPr>
      <t xml:space="preserve">Evidencia:
</t>
    </r>
    <r>
      <rPr>
        <sz val="14"/>
        <color rgb="FF000000"/>
        <rFont val="Arial"/>
        <family val="2"/>
      </rPr>
      <t xml:space="preserve">Excel Plan racionalización modificado 2024 xlsx.
PDF Correo electrónico del 06/09/2024 con asunto: Plan Racionalización 2024 Modificado. </t>
    </r>
  </si>
  <si>
    <r>
      <t xml:space="preserve">Se informó por el responsable en SVE que para el mes de mayo y junio por el deficit de recursos no se tiene avances para la racionalización de este trámite. Desde la DIT se analiza la posibilidad de efectuar las implementaciones mediante la adopción de herramientas de automatización con Microsoft.
</t>
    </r>
    <r>
      <rPr>
        <b/>
        <sz val="14"/>
        <color theme="1"/>
        <rFont val="Arial"/>
        <family val="2"/>
      </rPr>
      <t>Evidencias:</t>
    </r>
    <r>
      <rPr>
        <sz val="14"/>
        <color theme="1"/>
        <rFont val="Arial"/>
        <family val="2"/>
      </rPr>
      <t xml:space="preserve">
</t>
    </r>
    <r>
      <rPr>
        <b/>
        <sz val="14"/>
        <color theme="1"/>
        <rFont val="Arial"/>
        <family val="2"/>
      </rPr>
      <t xml:space="preserve">Mayo:
</t>
    </r>
    <r>
      <rPr>
        <sz val="14"/>
        <color theme="1"/>
        <rFont val="Arial"/>
        <family val="2"/>
      </rPr>
      <t xml:space="preserve">Excel Avance plan racionalizacion mayo
Correo electrónico del 07/06/2024 con asunto: Avance plan de racionalizacion tramites corte mayo 2024
</t>
    </r>
    <r>
      <rPr>
        <b/>
        <sz val="14"/>
        <color theme="1"/>
        <rFont val="Arial"/>
        <family val="2"/>
      </rPr>
      <t xml:space="preserve">Junio:
</t>
    </r>
    <r>
      <rPr>
        <sz val="14"/>
        <color theme="1"/>
        <rFont val="Arial"/>
        <family val="2"/>
      </rPr>
      <t xml:space="preserve">Excel Avance plan racionalizacion junio
Correo electrónico del 28/06/2024 con asunto: Avance plan racionalizacion de tramites junio
PDF Diagrama de flujo actividades solicitud de licenicas de funcionamiento inicial
Correo electrónico del 08/07/2024 con asunto: RE: Avance plan racionalizacion de tramites junio
Correo electrónico del 21/06/2024 con asunto: RE notas reunion autmatizacion tramites licencia de funcionamiento
Lista de Asistencia del 26/06/2024 Revisión Frujo Trámites  OAC
Lista de Asistencia del 11/06/2024 Plan de Automatización de Trámites
</t>
    </r>
    <r>
      <rPr>
        <b/>
        <sz val="14"/>
        <color theme="1"/>
        <rFont val="Arial"/>
        <family val="2"/>
      </rPr>
      <t xml:space="preserve">Julio:
</t>
    </r>
    <r>
      <rPr>
        <sz val="14"/>
        <color theme="1"/>
        <rFont val="Arial"/>
        <family val="2"/>
      </rPr>
      <t xml:space="preserve">Correo electrónico del 30/07/2024 con asunto: 111847 ejecutar pruebas de aceptacion en ambiente de pruebas
Excel 20240808 avance plan racionalizacion julio
</t>
    </r>
    <r>
      <rPr>
        <b/>
        <sz val="14"/>
        <color theme="1"/>
        <rFont val="Arial"/>
        <family val="2"/>
      </rPr>
      <t xml:space="preserve">Agosto:
</t>
    </r>
    <r>
      <rPr>
        <sz val="14"/>
        <color theme="1"/>
        <rFont val="Arial"/>
        <family val="2"/>
      </rPr>
      <t>Correo electrónico del 03/09/2024 con asunto: RE_ Resultado Pruebas Feature_111837 - HU.2024.ICBF.OAC_RETROALIMENTACION_002 - OAC_Online 03092024</t>
    </r>
  </si>
  <si>
    <t>Racionalización trámite Elaboración de demandas por parte del defensor de familia (Implementado en MiCAV 2023)</t>
  </si>
  <si>
    <r>
      <rPr>
        <sz val="14"/>
        <rFont val="Arial"/>
        <family val="2"/>
      </rPr>
      <t xml:space="preserve">Se evidenció para el mes de agosto avance en la gestión realizada por la Dirección de Información y Tecnología y la Dirección de Protección, para racionalización y automatización del Trámite Proceso Ejecutivo Alimentos mediante la implementación del sistema MiCAV.
</t>
    </r>
    <r>
      <rPr>
        <b/>
        <sz val="14"/>
        <rFont val="Arial"/>
        <family val="2"/>
      </rPr>
      <t>Evidencias:</t>
    </r>
    <r>
      <rPr>
        <sz val="14"/>
        <color theme="1"/>
        <rFont val="Arial"/>
        <family val="2"/>
      </rPr>
      <t xml:space="preserve">
</t>
    </r>
    <r>
      <rPr>
        <b/>
        <sz val="14"/>
        <color theme="1"/>
        <rFont val="Arial"/>
        <family val="2"/>
      </rPr>
      <t>Agosto</t>
    </r>
    <r>
      <rPr>
        <sz val="14"/>
        <color theme="1"/>
        <rFont val="Arial"/>
        <family val="2"/>
      </rPr>
      <t xml:space="preserve">:
</t>
    </r>
    <r>
      <rPr>
        <sz val="14"/>
        <rFont val="Arial"/>
        <family val="2"/>
      </rPr>
      <t>Correo electrónico del 02/08/2024 con asunto: Ejecución -- Solicitud de Cambio -- RFC_2570_NORMAL_MICAV_112260_V1</t>
    </r>
  </si>
  <si>
    <r>
      <rPr>
        <sz val="14"/>
        <rFont val="Arial"/>
        <family val="2"/>
      </rPr>
      <t xml:space="preserve">Se evidenció la gestión radelantada por la Dirección de Información y Tecnología y la Dirección de Protección para la racionalización y automatización del trámite </t>
    </r>
    <r>
      <rPr>
        <i/>
        <sz val="14"/>
        <rFont val="Arial"/>
        <family val="2"/>
      </rPr>
      <t>Garantía del derecho de alimentos, visitas y custodia</t>
    </r>
    <r>
      <rPr>
        <sz val="14"/>
        <rFont val="Arial"/>
        <family val="2"/>
      </rPr>
      <t xml:space="preserve">, mediante la implementación del sistema MiCAV.
</t>
    </r>
    <r>
      <rPr>
        <sz val="14"/>
        <color theme="1"/>
        <rFont val="Arial"/>
        <family val="2"/>
      </rPr>
      <t xml:space="preserve">
</t>
    </r>
    <r>
      <rPr>
        <b/>
        <sz val="14"/>
        <color theme="1"/>
        <rFont val="Arial"/>
        <family val="2"/>
      </rPr>
      <t>Evidencias:</t>
    </r>
    <r>
      <rPr>
        <sz val="14"/>
        <color theme="1"/>
        <rFont val="Arial"/>
        <family val="2"/>
      </rPr>
      <t xml:space="preserve">
</t>
    </r>
    <r>
      <rPr>
        <b/>
        <sz val="14"/>
        <color theme="1"/>
        <rFont val="Arial"/>
        <family val="2"/>
      </rPr>
      <t>Julio:</t>
    </r>
    <r>
      <rPr>
        <sz val="14"/>
        <color theme="1"/>
        <rFont val="Arial"/>
        <family val="2"/>
      </rPr>
      <t xml:space="preserve">
Excel 20240808 avance plan racionalizacion julio
Correo electrónico del 06/05/2024 con asunto: avance plan de racionalizacion de tramites corte abril 2024
Correo electrónico del 11/04/2024 con asunto: RV avance plan de racionalizacion de tramites.
</t>
    </r>
    <r>
      <rPr>
        <b/>
        <sz val="14"/>
        <color theme="1"/>
        <rFont val="Arial"/>
        <family val="2"/>
      </rPr>
      <t>Agosto:</t>
    </r>
    <r>
      <rPr>
        <sz val="14"/>
        <color theme="1"/>
        <rFont val="Arial"/>
        <family val="2"/>
      </rPr>
      <t xml:space="preserve">
Correo electrónico del 02/08/2024 con asunto: Ejecución -- Solicitud de Cambio -- RFC_2570_NORMAL_MICAV_112260_V1</t>
    </r>
  </si>
  <si>
    <r>
      <t xml:space="preserve">Se evidenció la gestión adelantada por la Dirección de Información y Tecnología y la Dirección de Protección en la implementación y despliegue de software para la definición de preguntas y respuestas del formulario de </t>
    </r>
    <r>
      <rPr>
        <i/>
        <sz val="14"/>
        <color rgb="FF000000"/>
        <rFont val="Arial"/>
        <family val="2"/>
      </rPr>
      <t>"Búsqueda de orígenes"</t>
    </r>
    <r>
      <rPr>
        <sz val="14"/>
        <color rgb="FF000000"/>
        <rFont val="Arial"/>
        <family val="2"/>
      </rPr>
      <t xml:space="preserve">, asi como los requerimientos para el desarrollo de visualización y descarga de los archivos del formulario web y que se encuentran en el FTP. 
Adicionalmente el Equipo de Uso y Apropiación de la Dirección de Información y Tecnología inició la estrategia de comunicación interna sobre el trámite "Búsqueda de orígenes"
</t>
    </r>
    <r>
      <rPr>
        <b/>
        <sz val="14"/>
        <color rgb="FF000000"/>
        <rFont val="Arial"/>
        <family val="2"/>
      </rPr>
      <t>Evidencias:</t>
    </r>
    <r>
      <rPr>
        <sz val="14"/>
        <color rgb="FF000000"/>
        <rFont val="Arial"/>
        <family val="2"/>
      </rPr>
      <t xml:space="preserve">
M</t>
    </r>
    <r>
      <rPr>
        <b/>
        <sz val="14"/>
        <color rgb="FF000000"/>
        <rFont val="Arial"/>
        <family val="2"/>
      </rPr>
      <t>ayo</t>
    </r>
    <r>
      <rPr>
        <sz val="14"/>
        <color rgb="FF000000"/>
        <rFont val="Arial"/>
        <family val="2"/>
      </rPr>
      <t xml:space="preserve">: se evidencia un avance en el plan del 40%
Excel avance plan racionalizacion mayo .xlsx
Correo electrónico del 07/06/2024 con asunto: avance plan de racionalizacion de trámites corte mayo 2024
PDF Formato Historia de Usuario - Fecha 09/05/2024.
Correo electrónico del 07/06/2024 con asunto: Respuesta funcionalidad SEAC TBO.20240523
</t>
    </r>
    <r>
      <rPr>
        <b/>
        <sz val="14"/>
        <color rgb="FF000000"/>
        <rFont val="Arial"/>
        <family val="2"/>
      </rPr>
      <t>Junio:</t>
    </r>
    <r>
      <rPr>
        <sz val="14"/>
        <color rgb="FF000000"/>
        <rFont val="Arial"/>
        <family val="2"/>
      </rPr>
      <t xml:space="preserve">
Excel avance plan racionalizacion junio
Correo electrónico del 03/07/2024 con asunto: RV ambiente de pruebas feature
Correo electrónico del 09/07/2024 con asunto: RV: Avance plan racionalizacion de tramites corte junio 2024
Correo electrónico del 28/06/2024 con asunto: Avance plan racionalizacion de tramites junio
Correo electrónico del 08/07/2024 con asunto. RE: Avance plan racionalizacion de tramites corte junio
</t>
    </r>
    <r>
      <rPr>
        <b/>
        <sz val="14"/>
        <color rgb="FF000000"/>
        <rFont val="Arial"/>
        <family val="2"/>
      </rPr>
      <t xml:space="preserve">
Julio:</t>
    </r>
    <r>
      <rPr>
        <sz val="14"/>
        <color rgb="FF000000"/>
        <rFont val="Arial"/>
        <family val="2"/>
      </rPr>
      <t xml:space="preserve">
Excel 20240808 avance plan racionalizacion julio
Correo electrónico del 05/08/2024 con asunto: ambiente de pruebas seaconline feature 106824 HU 2023 ICBF Seaconline 857
Correo electrónico del 29/07/2024 con asunto: entega HU 2024 ICBF Seaconline 0877
</t>
    </r>
    <r>
      <rPr>
        <b/>
        <sz val="14"/>
        <color rgb="FF000000"/>
        <rFont val="Arial"/>
        <family val="2"/>
      </rPr>
      <t xml:space="preserve">
Agosto:</t>
    </r>
    <r>
      <rPr>
        <sz val="14"/>
        <color rgb="FF000000"/>
        <rFont val="Arial"/>
        <family val="2"/>
      </rPr>
      <t xml:space="preserve">
Correo electrónico del 05/09/2025 con asunto: Estrategia Uso y Apropiación OPA _Búsqueda de Orígenes</t>
    </r>
  </si>
  <si>
    <t>Actividades Plan de acción Riesgo Materializado (SVE)</t>
  </si>
  <si>
    <t>NA</t>
  </si>
  <si>
    <r>
      <rPr>
        <b/>
        <sz val="12"/>
        <color rgb="FF0070C0"/>
        <rFont val="Arial"/>
        <family val="2"/>
      </rPr>
      <t>Actividad 1.1 - DE2+</t>
    </r>
    <r>
      <rPr>
        <sz val="12"/>
        <rFont val="Arial"/>
        <family val="2"/>
      </rPr>
      <t xml:space="preserve">
Se evidenció presentación y listado de asistencia de la reunión realizada el 15/04/2024 donde se expuso el "ANEXO ORIENTACIONES ÁGILES PARA DISEÑO Y DESARROLLO DE SERVICIOS DEL ICBF" la cual conto con 51 participantes.</t>
    </r>
  </si>
  <si>
    <r>
      <rPr>
        <b/>
        <sz val="12"/>
        <color rgb="FF0070C0"/>
        <rFont val="Arial"/>
        <family val="2"/>
      </rPr>
      <t>Actividad 2.1 - DE2+</t>
    </r>
    <r>
      <rPr>
        <sz val="12"/>
        <rFont val="Arial"/>
        <family val="2"/>
      </rPr>
      <t xml:space="preserve">
Se evidenció presentación y listado de asistencia de la reunión realizada el 15/04/2024 donde se expuso el "ANEXO ORIENTACIONES ÁGILES PARA DISEÑO Y DESARROLLO DE SERVICIOS DEL ICBF" la cual conto con 51 participantes.</t>
    </r>
  </si>
  <si>
    <t>Reporte de evaluación de apropiación de socialización</t>
  </si>
  <si>
    <r>
      <rPr>
        <b/>
        <sz val="12"/>
        <color rgb="FF0070C0"/>
        <rFont val="Arial"/>
        <family val="2"/>
      </rPr>
      <t>Actividad 2.1 - PR1+</t>
    </r>
    <r>
      <rPr>
        <sz val="12"/>
        <rFont val="Arial"/>
        <family val="2"/>
      </rPr>
      <t xml:space="preserve">
Se observó el consolidado de las respuestas de la Encuesta realizada a los asistentes a la Sensibilización del 04/06/2024, la cual fue diligenciada por 45 personas. </t>
    </r>
  </si>
  <si>
    <r>
      <t xml:space="preserve">Realizar socialización a los centros zonales sobre la corrupción, su prevención y la importancia que las decisiones que tomen las autoridades administrativas se encuentren acorde con los postulados del código de infancia y adolescencia, código de integridad y código de ética profesional </t>
    </r>
    <r>
      <rPr>
        <b/>
        <sz val="12"/>
        <rFont val="Arial"/>
        <family val="2"/>
      </rPr>
      <t>(JUNIO Y DICIEMBRE)</t>
    </r>
  </si>
  <si>
    <t xml:space="preserve">Cundinamarca </t>
  </si>
  <si>
    <r>
      <t xml:space="preserve">Medir apropiación de la socialización realizada a los centros zonales sobre la corrupción, su prevención y la importancia que las decisiones que tomen las autoridades administrativas se encuentren acorde con los postulados del código de infancia y adolescencia, código de integridad y código de ética profesional </t>
    </r>
    <r>
      <rPr>
        <b/>
        <sz val="12"/>
        <rFont val="Arial"/>
        <family val="2"/>
      </rPr>
      <t>(JUNIO Y DICIEMBRE)</t>
    </r>
  </si>
  <si>
    <t>Magdalena</t>
  </si>
  <si>
    <t>Santander</t>
  </si>
  <si>
    <t>Realizar capacitaciones en las etapas precontractual, contractual y Postcontractual en sede nacional y regionales.  (bimestral)</t>
  </si>
  <si>
    <t>Líderes grupos precontractual, contractual y Postcontractual</t>
  </si>
  <si>
    <t>Fusagasugá</t>
  </si>
  <si>
    <t>Girardot</t>
  </si>
  <si>
    <t xml:space="preserve">
La Mesa</t>
  </si>
  <si>
    <t>Ubaté</t>
  </si>
  <si>
    <t>San Juan de Rioseco</t>
  </si>
  <si>
    <t>Fundación</t>
  </si>
  <si>
    <t>Plato</t>
  </si>
  <si>
    <t>El Banco</t>
  </si>
  <si>
    <t>Santa Ana</t>
  </si>
  <si>
    <t>Yariguies</t>
  </si>
  <si>
    <t>La Floresta</t>
  </si>
  <si>
    <t>San Gil</t>
  </si>
  <si>
    <t>Socorro</t>
  </si>
  <si>
    <t>Vélez</t>
  </si>
  <si>
    <t>Málaga</t>
  </si>
  <si>
    <t>Boston</t>
  </si>
  <si>
    <t>Norte</t>
  </si>
  <si>
    <t>Sincelejo</t>
  </si>
  <si>
    <t>La Mojana</t>
  </si>
  <si>
    <t>En el marco de comicios electorales, emitir recomendaciones sobre las restricciones aplicables en materia contractual y participación política de servidores públicos en el ejercicio de sus funciones (Cuando aplique)</t>
  </si>
  <si>
    <r>
      <rPr>
        <b/>
        <sz val="12"/>
        <color rgb="FF0070C0"/>
        <rFont val="Arial"/>
        <family val="2"/>
      </rPr>
      <t>Actividad 1.1 - SA5+</t>
    </r>
    <r>
      <rPr>
        <sz val="12"/>
        <color theme="1"/>
        <rFont val="Arial"/>
        <family val="2"/>
      </rPr>
      <t xml:space="preserve">
No se reporto avance o gestión, es una actividad anual y la fecha máxima es diciembre de 2024. </t>
    </r>
  </si>
  <si>
    <r>
      <rPr>
        <b/>
        <sz val="12"/>
        <color rgb="FF0070C0"/>
        <rFont val="Arial"/>
        <family val="2"/>
      </rPr>
      <t>Actividad 2.1 - SA5+</t>
    </r>
    <r>
      <rPr>
        <sz val="12"/>
        <color theme="1"/>
        <rFont val="Arial"/>
        <family val="2"/>
      </rPr>
      <t xml:space="preserve">
Se evidenció correo electrónico del 29/05/2024 donde a través de pieza comunicativa se informa que: "</t>
    </r>
    <r>
      <rPr>
        <i/>
        <sz val="12"/>
        <color theme="1"/>
        <rFont val="Arial"/>
        <family val="2"/>
      </rPr>
      <t>… independientemente de tu tipo de vinculación con el ICBF, el manejo adecuado y la protección de la información institucional es responsabilidad de todos..."</t>
    </r>
    <r>
      <rPr>
        <sz val="12"/>
        <color theme="1"/>
        <rFont val="Arial"/>
        <family val="2"/>
      </rPr>
      <t>, e invitan a consultar la Ley 1952 de 2019, Ley 1080 y Ley 1474 de 2011.</t>
    </r>
  </si>
  <si>
    <r>
      <rPr>
        <b/>
        <sz val="12"/>
        <color rgb="FF0070C0"/>
        <rFont val="Arial"/>
        <family val="2"/>
      </rPr>
      <t>Actividad 1.1 - PP2+</t>
    </r>
    <r>
      <rPr>
        <sz val="12"/>
        <rFont val="Arial"/>
        <family val="2"/>
      </rPr>
      <t xml:space="preserve">
Se evidenció la realización el 31/05/2024 de una Asistencia Técnica en la Regional Tolima cuyo objetivo fue: </t>
    </r>
    <r>
      <rPr>
        <i/>
        <sz val="12"/>
        <rFont val="Arial"/>
        <family val="2"/>
      </rPr>
      <t xml:space="preserve">"Fortalecer a los equipos de apoyo a la supervisión en el abordaje técnico referente a la importancia del adecuado almacenamiento y distribución de Bienestarina, identificación de experiencias pedagógicas - ambientación pedagógica- situaciones de riesgo y/o vulneración en los usuarios del servicio- logrando así mejorar la calidad de atención en las uds-ciclo MAYO" </t>
    </r>
    <r>
      <rPr>
        <sz val="12"/>
        <rFont val="Arial"/>
        <family val="2"/>
      </rPr>
      <t xml:space="preserve">(Soporte: Acta de Reunión o Comité N° 204 que incluye listado de asistencia mediante capturas de pantalla)
</t>
    </r>
    <r>
      <rPr>
        <b/>
        <sz val="12"/>
        <rFont val="Arial"/>
        <family val="2"/>
      </rPr>
      <t xml:space="preserve">Recomendación: </t>
    </r>
    <r>
      <rPr>
        <sz val="12"/>
        <rFont val="Arial"/>
        <family val="2"/>
      </rPr>
      <t xml:space="preserve">Es importante mejorar la descripción realizada por el responsable en el SVE y la calidad en las evidencias para tener mayor claridad, ya que hay dos archivos adicionales en el SVE pero no se entiende a que hacen referencia. </t>
    </r>
  </si>
  <si>
    <r>
      <rPr>
        <b/>
        <sz val="12"/>
        <color rgb="FF0070C0"/>
        <rFont val="Arial"/>
        <family val="2"/>
      </rPr>
      <t>Actividad 2.1 - PP2+</t>
    </r>
    <r>
      <rPr>
        <sz val="12"/>
        <rFont val="Arial"/>
        <family val="2"/>
      </rPr>
      <t xml:space="preserve">
Las evidencias aportadas por el responsable no son coherentes con la finalidad de la actividad ya que no se evidenció la remisión de </t>
    </r>
    <r>
      <rPr>
        <i/>
        <sz val="12"/>
        <rFont val="Arial"/>
        <family val="2"/>
      </rPr>
      <t>las orientaciones técnicas frente  a la recepción, almacenamiento, suministro y utilización de los AAVN.</t>
    </r>
  </si>
  <si>
    <r>
      <rPr>
        <b/>
        <sz val="12"/>
        <color rgb="FF0070C0"/>
        <rFont val="Arial"/>
        <family val="2"/>
      </rPr>
      <t>Actividad 3.1 - PP2+</t>
    </r>
    <r>
      <rPr>
        <sz val="12"/>
        <rFont val="Arial"/>
        <family val="2"/>
      </rPr>
      <t xml:space="preserve">
No se reporto avance o gestión, es una actividad anual y la fecha máxima es septiembre de 2024. </t>
    </r>
  </si>
  <si>
    <t xml:space="preserve">Profesional Dirección Infancia, Adolescencia y Juventud	</t>
  </si>
  <si>
    <r>
      <rPr>
        <b/>
        <sz val="12"/>
        <color rgb="FF0070C0"/>
        <rFont val="Arial"/>
        <family val="2"/>
      </rPr>
      <t>Actividad 7.1 - PP2+</t>
    </r>
    <r>
      <rPr>
        <sz val="12"/>
        <rFont val="Arial"/>
        <family val="2"/>
      </rPr>
      <t xml:space="preserve">
Se evidenció la realización el 20/03/2024 de asistencia técnica con el objetivo de:</t>
    </r>
    <r>
      <rPr>
        <i/>
        <sz val="12"/>
        <rFont val="Arial"/>
        <family val="2"/>
      </rPr>
      <t xml:space="preserve"> "Desarrollar una AT sobre Alimentos de Alto Valor Nutricional (AAVN) y profundizar sobre el Riesgo PP2+ en cumplimiento a una de las actividades del plan de tratamiento para esta vigencia y dirigida a los enlaces regionales"</t>
    </r>
    <r>
      <rPr>
        <sz val="12"/>
        <rFont val="Arial"/>
        <family val="2"/>
      </rPr>
      <t xml:space="preserve">; listado de asistencia en Forms con 100 registros; Formato de Seguimiento Mensual de Atención - De Tú a Tú en el cual se indica claramente que se debe diligenciar en cada casilla; Formato Identificación, Análisis, Evaluación y Tratamiento de Riesgos de Calidad y Corrupción - PP2+; Ejemplo de diligenciamiento del Formato Acta de Reunión o Comité. </t>
    </r>
  </si>
  <si>
    <t>Ciénaga</t>
  </si>
  <si>
    <r>
      <rPr>
        <b/>
        <sz val="12"/>
        <color rgb="FF0070C0"/>
        <rFont val="Arial"/>
        <family val="2"/>
      </rPr>
      <t xml:space="preserve">Actividad  5.1-PP2+ 
</t>
    </r>
    <r>
      <rPr>
        <sz val="12"/>
        <rFont val="Arial"/>
        <family val="2"/>
      </rPr>
      <t xml:space="preserve">
Se verifica la siguiente evidencia que da cumplimiento a la actividad:
- Acta del 12/07/2024. Objetivo: "</t>
    </r>
    <r>
      <rPr>
        <i/>
        <sz val="12"/>
        <rFont val="Arial"/>
        <family val="2"/>
      </rPr>
      <t>Fortalecer a la EAS CORDESCO y a su talento Humano responsable del Punto DIMF SANTA ANA CORDESCO, código 47087070004, sobre las acciones y capacidades frente a la responsabilidad en el manejo, recepción, almacenamiento y control de AAVN, mediante la socialización de Cartilla distribución, cuidado y uso del alimento de alto valor nutricional, teniendo en cuenta los siguientes puntos: Anexo 57 Instrumento de seguimiento al cumplimiento de condiciones para la recepción, almacenamiento y control de AAVN en punto de entrega, Formato control de inventarios de AAVN, Formato Entrega de AAVN a beneficiarios, Formato de Entrega de AAVN a Unidades ejecutoras , Programación vigencia 2024"</t>
    </r>
    <r>
      <rPr>
        <sz val="12"/>
        <rFont val="Arial"/>
        <family val="2"/>
      </rPr>
      <t xml:space="preserve"> y formato de asistencia anexo en el que registra la firma de 2 asistentes.</t>
    </r>
  </si>
  <si>
    <r>
      <rPr>
        <b/>
        <sz val="12"/>
        <color rgb="FF0070C0"/>
        <rFont val="Arial"/>
        <family val="2"/>
      </rPr>
      <t>Actividad 11.1 - PP2+</t>
    </r>
    <r>
      <rPr>
        <sz val="12"/>
        <rFont val="Arial"/>
        <family val="2"/>
      </rPr>
      <t xml:space="preserve">
No se reporto avance o gestión, es una actividad anual y la fecha máxima era agosto de 2024. </t>
    </r>
  </si>
  <si>
    <r>
      <rPr>
        <b/>
        <sz val="12"/>
        <color rgb="FF0070C0"/>
        <rFont val="Arial"/>
        <family val="2"/>
      </rPr>
      <t>Act 12.1 - PP2+</t>
    </r>
    <r>
      <rPr>
        <sz val="12"/>
        <rFont val="Arial"/>
        <family val="2"/>
      </rPr>
      <t xml:space="preserve">
Se adjuntaron como evidencia por el responsable dos correos electrónicos donde se remitió en el mes de julio a Directores Regionales, Coordinadores de Asistencia Técnica y de Ciclos de Vida y Nutrición, los estudios previos de la modalidad de Acompañamiento Intercultural (Étnica-Campesina) - Tejiendo Interculturalidad, los cuales permitirán iniciar con el proceso de contratación y el inicio de la atención. </t>
    </r>
  </si>
  <si>
    <r>
      <rPr>
        <b/>
        <sz val="12"/>
        <color rgb="FF0070C0"/>
        <rFont val="Arial"/>
        <family val="2"/>
      </rPr>
      <t xml:space="preserve">Actividad 1.1 - GJ3+ 
</t>
    </r>
    <r>
      <rPr>
        <sz val="12"/>
        <rFont val="Arial"/>
        <family val="2"/>
      </rPr>
      <t>Se evidencio correo electrónico con asunto</t>
    </r>
    <r>
      <rPr>
        <i/>
        <sz val="12"/>
        <rFont val="Arial"/>
        <family val="2"/>
      </rPr>
      <t xml:space="preserve"> "RIESGO GJ3+ REGISTRO Y PUBLICACIÓN DE LA DECLARACIÓN DE BIENES, CONFLICTOS DE INTERES Y DE IMPUESTO SOBRE LA RENTA" </t>
    </r>
    <r>
      <rPr>
        <sz val="12"/>
        <rFont val="Arial"/>
        <family val="2"/>
      </rPr>
      <t xml:space="preserve"> de fecha 09/07/2024 solicitando a los abogados de la OAJ diligenciar y publicar la Declaración de Bienes y Rentas, Registro de Conflicto de Interés y Declaración del impuesto sobre la renta y complementarios y remitir evidencia, no obstante, en la descripción de la actividad indica ingresar al link "Gestión De Riesgos ICBF - Actividad 1 - Todos los documentos (sharepoint.com)" sin embargo la ruta no permite su acceso a consulta.</t>
    </r>
  </si>
  <si>
    <r>
      <t xml:space="preserve">Actividad 2.2 - TH6+ 
</t>
    </r>
    <r>
      <rPr>
        <sz val="12"/>
        <rFont val="Arial"/>
        <family val="2"/>
      </rPr>
      <t>Se evidencian tres (3) correos electrónicos con asunto "RECORDATORIO VENCIMIENTO ETAPA PROCESAL ..." donde se observa seguimiento por parte de un profesional de la OCID a  términos de la instrucción de la actuación procesal. (Indagación preliminar/ Investigación Disciplinaria) para los periodos MAYO-JUNIO; JULIO-AGOSTO; SEPTIEMBRE-OCTUBRE.</t>
    </r>
  </si>
  <si>
    <r>
      <rPr>
        <b/>
        <sz val="12"/>
        <color rgb="FF0070C0"/>
        <rFont val="Arial"/>
        <family val="2"/>
      </rPr>
      <t>Actividad 1.1 - GF9+</t>
    </r>
    <r>
      <rPr>
        <sz val="12"/>
        <color rgb="FF0070C0"/>
        <rFont val="Arial"/>
        <family val="2"/>
      </rPr>
      <t xml:space="preserve">
</t>
    </r>
    <r>
      <rPr>
        <sz val="12"/>
        <rFont val="Arial"/>
        <family val="2"/>
      </rPr>
      <t>Se observó la realización de 2 jornadas de asistencia técnica en los meses abril y mayo donde socializó información relacionada con el proceso de recepción y tramite de cuentas (Actas de Reunión o Comité del 30/04/2024 y del 31/05/2024); así mismo lista de asistencia del 28/06/2024 de la actividad: REUNIÓN DE APROPIACIÓN Y SOCIALIZACIÓN EN EL PROCESO TESORAL DE PAGOS y Ppt Grupo de Tesorería 28-Junio-2024; finalmente copia de la Resolución 5360 del 30/06/2023.</t>
    </r>
  </si>
  <si>
    <t>Coordinador Financiera Regional o quien hasta sus veces</t>
  </si>
  <si>
    <r>
      <rPr>
        <b/>
        <sz val="12"/>
        <color rgb="FF0070C0"/>
        <rFont val="Arial"/>
        <family val="2"/>
      </rPr>
      <t>Actividad 1.1 - GF10+</t>
    </r>
    <r>
      <rPr>
        <sz val="12"/>
        <color theme="1"/>
        <rFont val="Arial"/>
        <family val="2"/>
      </rPr>
      <t xml:space="preserve">
Se observó la realización el 11 de abril de 2024 de la Capacitación en Temas de Fiscalización dirigido a colaboradores de las 33 Regionales de la Entidad. Como evidencia se aporto: Ppt Temas Jurídicos de la Verificación y Fiscalización; Ppt Temas de Fiscalización y Aplicativo NSIIR; Encuesta de Satisfacción Forms - 73 registros; Evaluación Eficacia Forms - 75 registros; Listado Asistencia Forms - 138 registros; Formato de Ejecución y Reporte de Asistencia del PIC - 77 Registros; Formato Encuesta de Satisfacción Programas de Aprendizaje con la tabulación de resultados de 73 encuestas.  </t>
    </r>
  </si>
  <si>
    <r>
      <rPr>
        <b/>
        <sz val="12"/>
        <color rgb="FF0070C0"/>
        <rFont val="Arial"/>
        <family val="2"/>
      </rPr>
      <t>Actividad 2.1 - GF10+</t>
    </r>
    <r>
      <rPr>
        <sz val="12"/>
        <color theme="1"/>
        <rFont val="Arial"/>
        <family val="2"/>
      </rPr>
      <t xml:space="preserve">
Se evidenciaron 3 correos electrónicos (en el mes de junio) dirigidos a las Regionales Meta, Risaralda y Cesar donde se remitió, por parte de la Coordinadora del Grupo de Recaudo a través de memorando, el informe de la </t>
    </r>
    <r>
      <rPr>
        <i/>
        <sz val="12"/>
        <color theme="1"/>
        <rFont val="Arial"/>
        <family val="2"/>
      </rPr>
      <t>"Revisión aleatoria a los procesos de fiscalización y verificación de aportes parafiscales"</t>
    </r>
    <r>
      <rPr>
        <sz val="12"/>
        <color theme="1"/>
        <rFont val="Arial"/>
        <family val="2"/>
      </rPr>
      <t>; se adjuntaron los siguientes soportes: Memorando Radicado No Radicado No: 202412350000080643 del 21/06/2024 - Regional Cesar; Memorando Radicado No: 202412350000082103 del 21/06/2024 - Regional Meta; Memorando Radicado No: 202412350000082423 del 20/06/2024; 3 correos electrónicos del 27/06/2024 con asunto: INFORME  VERIFICACION ALEATORIA</t>
    </r>
  </si>
  <si>
    <r>
      <rPr>
        <b/>
        <sz val="12"/>
        <color rgb="FF0070C0"/>
        <rFont val="Arial"/>
        <family val="2"/>
      </rPr>
      <t>Actividad 1.2 - GF11+</t>
    </r>
    <r>
      <rPr>
        <sz val="12"/>
        <color theme="1"/>
        <rFont val="Arial"/>
        <family val="2"/>
      </rPr>
      <t xml:space="preserve">
La Dirección de Gestión Financiera realizó validación de los colaboradores asignados como responsables de los token para los meses de mayo y junio. Se observaron 2 archivos adjuntos:
Excel 05-Mayo-2024- Actividad #1 INF TRANSACCIONES
Excel 06-Junio-2024- Actividad #1 INF TRANSACCIONES</t>
    </r>
  </si>
  <si>
    <t>Realizar semestralmente la socialización del Índice de Información clasificada y reservada del ICBF, a los referentes de servicios y atención de los Centros Zonales, por parte del Referente de Servicios y Atención de la Dirección Regional.  (Junio - Diciembre)</t>
  </si>
  <si>
    <t>Coordinador del centro zonal ó Referente de Servicios y Atención (Dirección Regional)</t>
  </si>
  <si>
    <r>
      <rPr>
        <b/>
        <sz val="12"/>
        <color rgb="FF0070C0"/>
        <rFont val="Arial"/>
        <family val="2"/>
      </rPr>
      <t>Actividad 2.1 - GT3+</t>
    </r>
    <r>
      <rPr>
        <sz val="12"/>
        <rFont val="Arial"/>
        <family val="2"/>
      </rPr>
      <t xml:space="preserve">
Se observó correo electrónico del 08/07/2024 donde se solicitó las pruebas en ambiente de aceptación del desarrollo SIREC en NSIR, el cual fue priorizado para la presente vigencia. </t>
    </r>
  </si>
  <si>
    <r>
      <rPr>
        <b/>
        <sz val="12"/>
        <color rgb="FF0070C0"/>
        <rFont val="Arial"/>
        <family val="2"/>
      </rPr>
      <t>Act 1.1 - EI2+</t>
    </r>
    <r>
      <rPr>
        <sz val="12"/>
        <color rgb="FF333333"/>
        <rFont val="Arial"/>
        <family val="2"/>
      </rPr>
      <t xml:space="preserve">
Se observó la realización de una jornada de sensibilización el día 26 de junio del 2024, la cual tuvo como objetivo fortalecer los conocimientos de los principios de auditoría emanados en el MIPPAI los cuales incluyen: independencia y objetividad en el ejercicio de auditoría interna. Los soportes aportados fueron: PDF Formato Listado de Asistencia con 34 asistentes, Ppm Principios de Auditoría.</t>
    </r>
  </si>
  <si>
    <r>
      <rPr>
        <b/>
        <sz val="12"/>
        <color rgb="FF0070C0"/>
        <rFont val="Arial"/>
        <family val="2"/>
      </rPr>
      <t>Acta 1.1 - EI2+</t>
    </r>
    <r>
      <rPr>
        <sz val="12"/>
        <color rgb="FF333333"/>
        <rFont val="Arial"/>
        <family val="2"/>
      </rPr>
      <t xml:space="preserve">
Se observó la realización de una jornada de sensibilización el día 26 de junio del 2024, la cual tuvo como objetivo fortalecer los conocimientos de los principios de auditoría emanados en el MIPPAI los cuales incluyen: confidencialidad en el ejercicio de auditoría interna. Los soportes aportados fueron: PDF Formato Listado de Asistencia con 34 asistentes, Ppt Principios de Auditoría.</t>
    </r>
  </si>
  <si>
    <t>Cáqueza</t>
  </si>
  <si>
    <t>Gacheta</t>
  </si>
  <si>
    <t xml:space="preserve">La Mesa </t>
  </si>
  <si>
    <t xml:space="preserve">Norte </t>
  </si>
  <si>
    <t xml:space="preserve">Sincelejo </t>
  </si>
  <si>
    <t xml:space="preserve">Boston </t>
  </si>
  <si>
    <t xml:space="preserve">Sucre </t>
  </si>
  <si>
    <r>
      <rPr>
        <b/>
        <sz val="12"/>
        <color rgb="FF0070C0"/>
        <rFont val="Arial"/>
        <family val="2"/>
      </rPr>
      <t xml:space="preserve">Actividad 5.1- PR4+ 
</t>
    </r>
    <r>
      <rPr>
        <b/>
        <sz val="12"/>
        <color rgb="FF000000"/>
        <rFont val="Arial"/>
        <family val="2"/>
      </rPr>
      <t xml:space="preserve">
</t>
    </r>
    <r>
      <rPr>
        <sz val="12"/>
        <color rgb="FF000000"/>
        <rFont val="Arial"/>
        <family val="2"/>
      </rPr>
      <t>Se revisó Acta del 24,25 y 26 de junio de 2024 con el objetivo: B</t>
    </r>
    <r>
      <rPr>
        <i/>
        <sz val="12"/>
        <color rgb="FF000000"/>
        <rFont val="Arial"/>
        <family val="2"/>
      </rPr>
      <t>rindar AT sobre el proceso de preparación, y evaluación de adopción  indeterminada</t>
    </r>
    <r>
      <rPr>
        <sz val="12"/>
        <color rgb="FF000000"/>
        <rFont val="Arial"/>
        <family val="2"/>
      </rPr>
      <t>…, con la cual se da cumplimiento a la actividad para el primer semestre de 2024.</t>
    </r>
  </si>
  <si>
    <r>
      <rPr>
        <b/>
        <sz val="12"/>
        <color rgb="FF0070C0"/>
        <rFont val="Arial"/>
        <family val="2"/>
      </rPr>
      <t xml:space="preserve">Actividad 5.1- PR4+ 
</t>
    </r>
    <r>
      <rPr>
        <sz val="12"/>
        <color rgb="FF000000"/>
        <rFont val="Arial"/>
        <family val="2"/>
      </rPr>
      <t xml:space="preserve">
Se observaron los siguientes soportes que dan cumplimiento de la actividad:
- Archivo WORD denominado "</t>
    </r>
    <r>
      <rPr>
        <i/>
        <sz val="12"/>
        <color rgb="FF000000"/>
        <rFont val="Arial"/>
        <family val="2"/>
      </rPr>
      <t xml:space="preserve">Informe de Comisión Fundación 13 al 15 de junio (002)", </t>
    </r>
    <r>
      <rPr>
        <sz val="12"/>
        <color rgb="FF000000"/>
        <rFont val="Arial"/>
        <family val="2"/>
      </rPr>
      <t xml:space="preserve">OBJETIVO: </t>
    </r>
    <r>
      <rPr>
        <i/>
        <sz val="12"/>
        <color rgb="FF000000"/>
        <rFont val="Arial"/>
        <family val="2"/>
      </rPr>
      <t xml:space="preserve"> "Brindar asistencia técnica y acompañamiento a los equipos de las Defensorías de familia del Centro Zonal Fundación sobre los temas contemplados en el plan de asistencia técnica segundo trimestre, tales como lineamiento técnico del Programa de adopciones, Asistencia técnica sobre la guía de preparación de familias con solicitud de adopciones y formatos y Requisitos Legales para verificación de idoneidad de las familias."
</t>
    </r>
    <r>
      <rPr>
        <sz val="12"/>
        <color rgb="FF000000"/>
        <rFont val="Arial"/>
        <family val="2"/>
      </rPr>
      <t>- Archivo PPT denominado "PRESENTACION LINEAMIENTO ADMINISTRATIVO ADOPC. NACIONAL INTERNACIONAL"
- Archivo PDF correspondiente al listado de asistencia del 13/06/2024 con 8 asistentes</t>
    </r>
  </si>
  <si>
    <r>
      <rPr>
        <b/>
        <sz val="12"/>
        <color rgb="FF0070C0"/>
        <rFont val="Arial"/>
        <family val="2"/>
      </rPr>
      <t xml:space="preserve">Actividad 5.1- PR4+ 
</t>
    </r>
    <r>
      <rPr>
        <sz val="12"/>
        <color rgb="FF000000"/>
        <rFont val="Arial"/>
        <family val="2"/>
      </rPr>
      <t xml:space="preserve">
Se observaron los siguientes soportes que dan cumplimiento de la actividad:
- Archivo WORD denominado "</t>
    </r>
    <r>
      <rPr>
        <i/>
        <sz val="12"/>
        <color rgb="FF000000"/>
        <rFont val="Arial"/>
        <family val="2"/>
      </rPr>
      <t xml:space="preserve">IAT Migrantes Comisaria Tona 20082024", </t>
    </r>
    <r>
      <rPr>
        <sz val="12"/>
        <color rgb="FF000000"/>
        <rFont val="Arial"/>
        <family val="2"/>
      </rPr>
      <t xml:space="preserve">OBJETIVO: </t>
    </r>
    <r>
      <rPr>
        <i/>
        <sz val="12"/>
        <color rgb="FF000000"/>
        <rFont val="Arial"/>
        <family val="2"/>
      </rPr>
      <t xml:space="preserve"> "Brindar asistencia técnica mediante acompañamiento en sitio, a la Comisaria de Familia del municipio de Tona departamento de Santander en respecto de ruta de atención de NNA migrantes, refugiados.", con listado de asistencia del 20/08/2024 con 5 asistentes</t>
    </r>
  </si>
  <si>
    <r>
      <rPr>
        <b/>
        <sz val="12"/>
        <color rgb="FF0070C0"/>
        <rFont val="Arial"/>
        <family val="2"/>
      </rPr>
      <t>Actividad 2.2 - AB2+</t>
    </r>
    <r>
      <rPr>
        <sz val="12"/>
        <rFont val="Arial"/>
        <family val="2"/>
      </rPr>
      <t xml:space="preserve">
Se observaron cuatro (4) correos electrónicos no relacionados con la actividad descrita en la matriz, sin evidencias de presentación PowerPoint y listados de asistencia de la capacitación realizada por la regional.</t>
    </r>
  </si>
  <si>
    <r>
      <rPr>
        <b/>
        <sz val="12"/>
        <color rgb="FF0070C0"/>
        <rFont val="Arial"/>
        <family val="2"/>
      </rPr>
      <t xml:space="preserve">Actividad 4.1 - AB2+
</t>
    </r>
    <r>
      <rPr>
        <sz val="12"/>
        <color rgb="FF000000"/>
        <rFont val="Arial"/>
        <family val="2"/>
      </rPr>
      <t xml:space="preserve">
Se observó que el archivo pdf adjunto no guarda relación con la actividad, teniendo en cuenta que la actividad hace relación a la divulgación del material de las capacitaciones realizadas por la Dirección de Contratación - DCO y/o regionales en las etapas precontractual, contractual y Postcontractual a los colaboradores del centro zonal y el correo electrónico en su trazabilidad no proviene de la DCO, ni hace referencia a ninguna capacitación. </t>
    </r>
  </si>
  <si>
    <r>
      <rPr>
        <b/>
        <sz val="12"/>
        <color rgb="FF0070C0"/>
        <rFont val="Arial"/>
        <family val="2"/>
      </rPr>
      <t xml:space="preserve">Actividad 4.1 - AB2+
</t>
    </r>
    <r>
      <rPr>
        <sz val="12"/>
        <color rgb="FF000000"/>
        <rFont val="Arial"/>
        <family val="2"/>
      </rPr>
      <t xml:space="preserve">
</t>
    </r>
    <r>
      <rPr>
        <sz val="12"/>
        <rFont val="Arial"/>
        <family val="2"/>
      </rPr>
      <t>Se observó que los archivos adjuntos no guardan relación con la actividad, teniendo en cuenta que la misma hace relación a la divulgación del material de las capacitaciones realizadas por la Dirección de Contratación - DCO y/o regionales en las etapas precontractual, contractual y Postcontractual a los colaboradores del centro zonal a través de un correo electrónico que contenga la divulgación del material y ninguno de los correos divulgan material de capacitación de la DCO ni se evidencia trazabilidad en los correos por parte de la DCO.</t>
    </r>
  </si>
  <si>
    <r>
      <rPr>
        <b/>
        <sz val="12"/>
        <color rgb="FF0070C0"/>
        <rFont val="Arial"/>
        <family val="2"/>
      </rPr>
      <t xml:space="preserve">Actividad 4.1 - AB2+
</t>
    </r>
    <r>
      <rPr>
        <sz val="12"/>
        <color rgb="FF000000"/>
        <rFont val="Arial"/>
        <family val="2"/>
      </rPr>
      <t xml:space="preserve">
</t>
    </r>
    <r>
      <rPr>
        <sz val="12"/>
        <rFont val="Arial"/>
        <family val="2"/>
      </rPr>
      <t>Se observó que los dos archivos adjuntos PDF no guardan relación con la actividad, teniendo en cuenta que la misma hace relación a la divulgación del material de las capacitaciones realizadas por la Dirección de Contratación - DCO y/o regionales en las etapas precontractual, contractual y Postcontractual a los colaboradores del centro zonal a través de un correo electrónico que contenga la divulgación del material y ninguno de los correos divulgan material de capacitación de la DCO ni se evidencia trazabilidad en los correos por parte de la DCO; las evidencias corresponden es a la adición de un contrato.</t>
    </r>
  </si>
  <si>
    <r>
      <rPr>
        <b/>
        <sz val="12"/>
        <color rgb="FF0070C0"/>
        <rFont val="Arial"/>
        <family val="2"/>
      </rPr>
      <t xml:space="preserve">Actividad 4.1 - AB2+
</t>
    </r>
    <r>
      <rPr>
        <sz val="12"/>
        <color rgb="FF000000"/>
        <rFont val="Arial"/>
        <family val="2"/>
      </rPr>
      <t xml:space="preserve">
</t>
    </r>
    <r>
      <rPr>
        <sz val="12"/>
        <rFont val="Arial"/>
        <family val="2"/>
      </rPr>
      <t>Se evidenció que los dos archivos adjuntos PDF no guardan relación con la actividad, teniendo en cuenta que la misma hace relación a la divulgación del material de las capacitaciones realizadas por la Dirección de Contratación - DCO y/o regionales en las etapas precontractual, contractual y Postcontractual a los colaboradores del centro zonal a través de un correo electrónico que contenga la divulgación del material y ninguno de los correos divulgan material de capacitación de la DCO ni se evidencia trazabilidad en los correos por parte de la DCO.</t>
    </r>
  </si>
  <si>
    <r>
      <rPr>
        <b/>
        <sz val="12"/>
        <color rgb="FF0070C0"/>
        <rFont val="Arial"/>
        <family val="2"/>
      </rPr>
      <t xml:space="preserve">Actividad 4.1 - AB2+
</t>
    </r>
    <r>
      <rPr>
        <sz val="12"/>
        <color rgb="FF000000"/>
        <rFont val="Arial"/>
        <family val="2"/>
      </rPr>
      <t xml:space="preserve">
</t>
    </r>
    <r>
      <rPr>
        <sz val="12"/>
        <rFont val="Arial"/>
        <family val="2"/>
      </rPr>
      <t>Se observó archivo pdf de correo electrónico de fecha 31/08//2024 por medio del cual se adelantaron RECOMENDACIONES FRENTE A LA PUBLICACIÓN DE LOS INFORMES DE SUPERVISIÓN Y DOCUMENTOS SOPORTES DE EJECUCIÓN - Datos adjuntos: g6.abs_guia_de_supervision_de_contratos_y_convenios_suscritos_por_el_icbf_v3 pdf; Guía rápida para registrar, modificar y cancelar Incumplimientos en el SECOP II.pdf, PDF de correo electrónico de 26/08/2024 RECOMENDACIONES FRENTE A LA PUBLICACIÓN DE LOS INFORMES DE SUPERVISIÓN Y DOCUMENTOS SOPORTES DE EJECUCIÓN - Datos adjuntos: g6.abs_guia_de_supervision_de_contratos_y_convenios_suscritos_por_el_icbf_v3, pdf; Guía rápida para registrar, modificar y cancelar Incumplimientos en el SECOP II.pdf y archivo pdf de correo electrónico de fecha 24/06/2024Comparto 'Capacitación contratación Guía pilas contigo - Datos adjuntos: Capacitación contratación Guía pilas.pptx, por parte del Grupo Jurídico - ICBF Sede Regional Magdalena.</t>
    </r>
  </si>
  <si>
    <r>
      <rPr>
        <b/>
        <sz val="12"/>
        <color rgb="FF0070C0"/>
        <rFont val="Arial"/>
        <family val="2"/>
      </rPr>
      <t xml:space="preserve">Actividad 4.1 - AB2+
</t>
    </r>
    <r>
      <rPr>
        <sz val="12"/>
        <color rgb="FF000000"/>
        <rFont val="Arial"/>
        <family val="2"/>
      </rPr>
      <t xml:space="preserve">
</t>
    </r>
    <r>
      <rPr>
        <sz val="12"/>
        <rFont val="Arial"/>
        <family val="2"/>
      </rPr>
      <t>Se observó que los archivos adjuntos no guardas relación con la actividad, teniendo en cuenta que la misma hace relación a la divulgación del material de las capacitaciones realizadas por la Dirección de Contratación - DCO y/o regionales en las etapas precontractual, contractual y Postcontractual a los colaboradores del centro zonal a través de un correo electrónico que contenga la divulgación del material y el correos presentado como evidencia no divulgan material de capacitación de la DCO ni tampoco evidencia en su trazabilidad la participación de la DCO.</t>
    </r>
  </si>
  <si>
    <r>
      <rPr>
        <b/>
        <sz val="12"/>
        <color rgb="FF0070C0"/>
        <rFont val="Arial"/>
        <family val="2"/>
      </rPr>
      <t xml:space="preserve">Actividad 4.1 - AB2+
</t>
    </r>
    <r>
      <rPr>
        <sz val="12"/>
        <color rgb="FF000000"/>
        <rFont val="Arial"/>
        <family val="2"/>
      </rPr>
      <t xml:space="preserve">
</t>
    </r>
    <r>
      <rPr>
        <sz val="12"/>
        <rFont val="Arial"/>
        <family val="2"/>
      </rPr>
      <t>Se observó correo electrónico de fecha 18/07/2024 por medio se compartieron lineamientos allegados por la Coordinadora del Grupo Jurídico, Dra. Martha Lucía Ballesteros, sobre el procedimiento de reporte de procesos administrativos sancionatorios, para su lectura y estudio.</t>
    </r>
  </si>
  <si>
    <r>
      <rPr>
        <b/>
        <sz val="12"/>
        <color rgb="FF0070C0"/>
        <rFont val="Arial"/>
        <family val="2"/>
      </rPr>
      <t xml:space="preserve">Actividad 4.1 - AB2+
</t>
    </r>
    <r>
      <rPr>
        <sz val="12"/>
        <color rgb="FF000000"/>
        <rFont val="Arial"/>
        <family val="2"/>
      </rPr>
      <t xml:space="preserve">
</t>
    </r>
    <r>
      <rPr>
        <sz val="12"/>
        <rFont val="Arial"/>
        <family val="2"/>
      </rPr>
      <t>Se constato correo electrónico de fecha 03/05/2024 por medio se remitió material de la capacitación PROCEDIMIENTO SANCIONATORIO ARTÍCULO 86 LEY 1474 DE 2011, con 4 anexos. PDF.</t>
    </r>
  </si>
  <si>
    <r>
      <rPr>
        <b/>
        <sz val="12"/>
        <color rgb="FF0070C0"/>
        <rFont val="Arial"/>
        <family val="2"/>
      </rPr>
      <t xml:space="preserve">Actividad 4.1 - AB2+
</t>
    </r>
    <r>
      <rPr>
        <sz val="12"/>
        <color rgb="FF000000"/>
        <rFont val="Arial"/>
        <family val="2"/>
      </rPr>
      <t xml:space="preserve">
</t>
    </r>
    <r>
      <rPr>
        <sz val="12"/>
        <rFont val="Arial"/>
        <family val="2"/>
      </rPr>
      <t>Se evidenció que el archivo adjunto de convocatoria a reunión y/o capacitación no guarda relación con la actividad, teniendo en cuenta que la misma hace relación a la divulgación del material de las capacitaciones realizadas por la Dirección de Contratación - DCO y/o regionales en las etapas precontractual, contractual y Postcontractual a los colaboradores del centro zonal a través de un correo electrónico que contenga la divulgación del material y el correos presentado como evidencia no divulgan material de capacitación de la DCO ni tampoco evidencia en su trazabilidad la participación de la DCO.</t>
    </r>
  </si>
  <si>
    <r>
      <rPr>
        <b/>
        <sz val="12"/>
        <color rgb="FF0070C0"/>
        <rFont val="Arial"/>
        <family val="2"/>
      </rPr>
      <t xml:space="preserve">Actividad 5.1 - AB2+ 
</t>
    </r>
    <r>
      <rPr>
        <sz val="12"/>
        <rFont val="Arial"/>
        <family val="2"/>
      </rPr>
      <t xml:space="preserve">Se evidenció cargados soportes relacionados con  lineamientos y memorandos emitidos por la dirección de contratación, durante el periodo comprendido entre MAYO a JULIO, donde algunos en su contenido indican de manera general información relacionada con transparencia y artículo 83 de la Ley 1474 de 201, sin embargo, no se evidencia que los temas descritos en los mismos se refieran de manera explicita a  recomendaciones remitidas por la dirección de contratación respecto a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 
Evidencia:
-LINEAMIENTO TVEC.rar	 	
-LINIAMIENTO PUNTO DE CONTROL.rar	 	
-LINIAMIENTO SUPERVISION CONTRATOS Y CONVENIOS ICBF.rar	 	
-MEMORANDO ORIENTACION CONTRATACION SOMOS FAMILIA SOMOS COMUNIDAD.rar	 	
-MEMORANDO Y ORIENTACIONES LEY 2126 2021.rar
</t>
    </r>
  </si>
  <si>
    <r>
      <rPr>
        <b/>
        <sz val="12"/>
        <color rgb="FF0070C0"/>
        <rFont val="Arial"/>
        <family val="2"/>
      </rPr>
      <t>Actividad 6.1 - AB2+</t>
    </r>
    <r>
      <rPr>
        <sz val="12"/>
        <rFont val="Arial"/>
        <family val="2"/>
      </rPr>
      <t xml:space="preserve">
Se observaron cuatro (4) correos electrónicos no relacionados con la actividad descrita en la matriz. Del análisis de la trazabilidad de los correos electrónicos anexos no se observa la participación de la DCO, ni tampoco se evidencia que los temas descritos en los mismos se refieran a  recomendaciones remitidas por la dirección de contratación respecto a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t>
    </r>
    <r>
      <rPr>
        <sz val="12"/>
        <color rgb="FF0070C0"/>
        <rFont val="Arial"/>
        <family val="2"/>
      </rPr>
      <t xml:space="preserve"> </t>
    </r>
  </si>
  <si>
    <r>
      <rPr>
        <b/>
        <sz val="12"/>
        <color rgb="FF0070C0"/>
        <rFont val="Arial"/>
        <family val="2"/>
      </rPr>
      <t xml:space="preserve">Actividad 7.2 - AB2+ 
</t>
    </r>
    <r>
      <rPr>
        <sz val="12"/>
        <rFont val="Arial"/>
        <family val="2"/>
      </rPr>
      <t xml:space="preserve">Se observó Memorando Radicado No: 202412400000050993 de fecha 30/04/2023 relacionado con  Lineamientos en materia de supervisión de contratos y convenios que celebra el ICBF para el desarrollo de su misionalidad y la adquisición de bienes y servicios requeridos para su funcionamiento, donde es su contenido (incluyendo anexos) se indica la obligatoriedad de publicidad en SECOP II de todo lo relacionado con la actividad contractual.
Se sugiere a la DCO realizar lineamientos o directrices exclusivos relacionado a la publicación de los informes de supervisión y documentos soporte de ejecución en SECOP II.
Evidencia:
-300420~1.PDF	 
-ANEXO1~1.PDF	 	
-ANEXO2~1.PDF	 
-ANEXO3~1.PDF	 	
-ANEXO4~1.PDF	 	
-ANEXO5~1.PPT	 	
-ANEXO6~1.PDF	 	
-COMUNI~1.PDF
</t>
    </r>
  </si>
  <si>
    <r>
      <rPr>
        <b/>
        <sz val="12"/>
        <color rgb="FF0070C0"/>
        <rFont val="Arial"/>
        <family val="2"/>
      </rPr>
      <t xml:space="preserve">Actividad 8.2 - AB2+ </t>
    </r>
    <r>
      <rPr>
        <sz val="12"/>
        <rFont val="Arial"/>
        <family val="2"/>
      </rPr>
      <t xml:space="preserve">
Se observaron cinco (05) correos electrónicos de los cuales cuatro de ellos no son atinentes a la actividad descrita en la matriz, el 5 correo electrónico cuyo asunto correspondió a: RECORDERIS CARGUE DOCUMENTOS SECOP II del 06/06/2024, es el único concerniente con la publicación de los informes de supervisión y documentos soporte de ejecución en SECOP II.</t>
    </r>
    <r>
      <rPr>
        <sz val="12"/>
        <color rgb="FF0070C0"/>
        <rFont val="Arial"/>
        <family val="2"/>
      </rPr>
      <t xml:space="preserve"> </t>
    </r>
  </si>
  <si>
    <r>
      <rPr>
        <b/>
        <sz val="12"/>
        <color rgb="FF0070C0"/>
        <rFont val="Arial"/>
        <family val="2"/>
      </rPr>
      <t>Actividad 8.2 - AB2+</t>
    </r>
    <r>
      <rPr>
        <sz val="12"/>
        <rFont val="Arial"/>
        <family val="2"/>
      </rPr>
      <t xml:space="preserve">
Se evidenciaron dos (02) archivos pdf de correos electrónicos 28/06/2024, por medio del cual se socializó el material de capacitación realizada por la Dirección de Contratación - DCO de la sede nacional, con el fin de poner en conocimiento funciones como supervisores y socializar el material a los profesionales del grupo que también ejercen funciones de supervisión, archivo pdf de RECOMENDACIONES FRENTE A LA PUBLICACIÓN DE LOS INFORMES DE SUPERVISIÓN Y DOCUMENTOS SOPORTE DE EJECUCIÓN del 26/08/2024.</t>
    </r>
  </si>
  <si>
    <r>
      <rPr>
        <b/>
        <sz val="12"/>
        <color rgb="FF0070C0"/>
        <rFont val="Arial"/>
        <family val="2"/>
      </rPr>
      <t>Actividad 8.2 - AB2+</t>
    </r>
    <r>
      <rPr>
        <sz val="12"/>
        <rFont val="Arial"/>
        <family val="2"/>
      </rPr>
      <t xml:space="preserve">
Se observó un archivo pdf correspondiente a un correo electrónico no atinente a la actividad descrita en la matriz, teniendo en cuenta que el mismo hace referencia a un archivo pdf asunto CAPACITACIÓN - TRÁMITE LIQUIDACIÓN CONTRACTUAL del 22/05/2024 y no a la divulgación de las recomendaciones recibidas desde la DCO sobre la publicación de los informes de supervisión y documentos soporte de ejecución en SECOP II. </t>
    </r>
  </si>
  <si>
    <r>
      <t xml:space="preserve">Actividad  3.1 - IV1+
</t>
    </r>
    <r>
      <rPr>
        <sz val="12"/>
        <rFont val="Arial"/>
        <family val="2"/>
      </rPr>
      <t>Se constató archivo PowerPoint de OFICINA DE ASEGURAMIENTO  A LA CALIDAD - RECONOCIMIENTO DE NUEVAS PERSONERÍAS JURÍDICAS PARA LA IDENTIFICACIÓN DE ORGANIZACIONES CON ENFOQUE TERRITORIAL Y ENTIDADES SIN ÁNIMO DE LUCRO A NIVEL NACIONAL con 13 diapositivas y listado de asistencia del 16/05/2024.</t>
    </r>
  </si>
  <si>
    <r>
      <rPr>
        <b/>
        <sz val="12"/>
        <color rgb="FF0070C0"/>
        <rFont val="Arial"/>
        <family val="2"/>
      </rPr>
      <t xml:space="preserve">Actividad  5.1-PP2+ </t>
    </r>
    <r>
      <rPr>
        <sz val="12"/>
        <rFont val="Arial"/>
        <family val="2"/>
      </rPr>
      <t xml:space="preserve">
Se verifica la siguiente evidencia que da cumplimiento a la actividad:
- Acta del 22/03/2024. Objetivo: "</t>
    </r>
    <r>
      <rPr>
        <i/>
        <sz val="12"/>
        <rFont val="Arial"/>
        <family val="2"/>
      </rPr>
      <t>Brindar asistencia técnica a los puntos de entrega del Centro Zonal Ciénaga sobre el correcto diligenciamiento de los formatos de  Alimentos de Alto Valor Nutricional y  adecuado uso y almacenamiento de los Alimentos de Alto Valor Nutricional."</t>
    </r>
    <r>
      <rPr>
        <sz val="12"/>
        <rFont val="Arial"/>
        <family val="2"/>
      </rPr>
      <t xml:space="preserve"> y formato de asistencia anexo en el que registra la firma de 20 asistentes.</t>
    </r>
  </si>
  <si>
    <r>
      <rPr>
        <b/>
        <sz val="12"/>
        <color rgb="FF0070C0"/>
        <rFont val="Arial"/>
        <family val="2"/>
      </rPr>
      <t xml:space="preserve">Actividad  5.1-PP2+ </t>
    </r>
    <r>
      <rPr>
        <sz val="12"/>
        <rFont val="Arial"/>
        <family val="2"/>
      </rPr>
      <t xml:space="preserve">
Se verificaron las siguientes evidencias que dan cumplimiento a la actividad:
- Acta del 12/06/2024. Objetivo: "</t>
    </r>
    <r>
      <rPr>
        <i/>
        <sz val="12"/>
        <rFont val="Arial"/>
        <family val="2"/>
      </rPr>
      <t>Realizar asistencia técnica sobre almacenamiento de AAVN, diligenciamiento adecuado de formatos, saldos y reservas con el fin de superar novedades presentadas durante la interventoría</t>
    </r>
    <r>
      <rPr>
        <sz val="12"/>
        <rFont val="Arial"/>
        <family val="2"/>
      </rPr>
      <t>" incluye pantallazos de la presentación.
- Archivo PDF con pantallazo del reporte de asistencia de forms con fecha 12/06/2024 y 26 registros</t>
    </r>
  </si>
  <si>
    <r>
      <rPr>
        <b/>
        <sz val="12"/>
        <color rgb="FF0070C0"/>
        <rFont val="Arial"/>
        <family val="2"/>
      </rPr>
      <t xml:space="preserve">Actividad  5.1-PP2+ </t>
    </r>
    <r>
      <rPr>
        <sz val="12"/>
        <rFont val="Arial"/>
        <family val="2"/>
      </rPr>
      <t xml:space="preserve">
Se verificaron las siguientes evidencias que dan cumplimiento a la actividad:
- Correo electrónico del 17/04/2024 con asunto "</t>
    </r>
    <r>
      <rPr>
        <i/>
        <sz val="12"/>
        <rFont val="Arial"/>
        <family val="2"/>
      </rPr>
      <t>Uso adecuado AAVN - Anexo 2 Raciones AAVN vigencia 2024 -servicio de Primera Infancia</t>
    </r>
    <r>
      <rPr>
        <sz val="12"/>
        <rFont val="Arial"/>
        <family val="2"/>
      </rPr>
      <t>", datos adjuntos "Anexo 2 Raciones AAVN vigencia 2024.pdf"
- Correo electrónico del 26/04/2024 con asunto "</t>
    </r>
    <r>
      <rPr>
        <i/>
        <sz val="12"/>
        <rFont val="Arial"/>
        <family val="2"/>
      </rPr>
      <t>Memorando 202419000000049343-Socialización precio AAVN 202403 - Uso adecuado de los AAVN</t>
    </r>
    <r>
      <rPr>
        <sz val="12"/>
        <rFont val="Arial"/>
        <family val="2"/>
      </rPr>
      <t>"
- Correo electrónico del 07/05/2024 con asunto "</t>
    </r>
    <r>
      <rPr>
        <i/>
        <sz val="12"/>
        <rFont val="Arial"/>
        <family val="2"/>
      </rPr>
      <t>Orientaciones para la adecuada recepción, almacenamiento, suministro y uso de los AAVN</t>
    </r>
    <r>
      <rPr>
        <sz val="12"/>
        <rFont val="Arial"/>
        <family val="2"/>
      </rPr>
      <t>", datos adjuntos "</t>
    </r>
    <r>
      <rPr>
        <i/>
        <sz val="12"/>
        <rFont val="Arial"/>
        <family val="2"/>
      </rPr>
      <t>g9.pp_guia_de_almacenamiento_en_puntos_de_entrega_de_alimentos_de_alto.pd</t>
    </r>
    <r>
      <rPr>
        <sz val="12"/>
        <rFont val="Arial"/>
        <family val="2"/>
      </rPr>
      <t>f"
- Correo electrónico del 07/05/2024 con asunto</t>
    </r>
    <r>
      <rPr>
        <i/>
        <sz val="12"/>
        <rFont val="Arial"/>
        <family val="2"/>
      </rPr>
      <t xml:space="preserve"> "Orientaciones Distribución cuidado y uso de un Alimento de Alto Valor Nutricional"</t>
    </r>
    <r>
      <rPr>
        <sz val="12"/>
        <rFont val="Arial"/>
        <family val="2"/>
      </rPr>
      <t>, datos adjuntos "</t>
    </r>
    <r>
      <rPr>
        <i/>
        <sz val="12"/>
        <rFont val="Arial"/>
        <family val="2"/>
      </rPr>
      <t>cartilla_bienestarina_2014.pdf</t>
    </r>
    <r>
      <rPr>
        <sz val="12"/>
        <rFont val="Arial"/>
        <family val="2"/>
      </rPr>
      <t>"
- Correo electrónico del 30/05/2024 con asunto "Memorando 202419000000065373 - Socialización precio AAVN 202404"
- Correo electrónico del 06/06/2024 con asunto "</t>
    </r>
    <r>
      <rPr>
        <i/>
        <sz val="12"/>
        <rFont val="Arial"/>
        <family val="2"/>
      </rPr>
      <t>Orientaciones Distribución cuidado y uso de un Alimento de Alto Valor Nutricional</t>
    </r>
    <r>
      <rPr>
        <sz val="12"/>
        <rFont val="Arial"/>
        <family val="2"/>
      </rPr>
      <t>", datos adjuntos "</t>
    </r>
    <r>
      <rPr>
        <i/>
        <sz val="12"/>
        <rFont val="Arial"/>
        <family val="2"/>
      </rPr>
      <t>cartilla_bienestarina_2014.pdf</t>
    </r>
    <r>
      <rPr>
        <sz val="12"/>
        <rFont val="Arial"/>
        <family val="2"/>
      </rPr>
      <t>"
- Correo electrónico del 06/06/2024 con asunto "</t>
    </r>
    <r>
      <rPr>
        <i/>
        <sz val="12"/>
        <rFont val="Arial"/>
        <family val="2"/>
      </rPr>
      <t>Uso adecuado de los Alimentos de Alto Valor Nutricional - AAVN - Servicio HCB - HCB Agrupado - HCB FAM</t>
    </r>
    <r>
      <rPr>
        <sz val="12"/>
        <rFont val="Arial"/>
        <family val="2"/>
      </rPr>
      <t>I", datos adjuntos "</t>
    </r>
    <r>
      <rPr>
        <i/>
        <sz val="12"/>
        <rFont val="Arial"/>
        <family val="2"/>
      </rPr>
      <t>Anexo 2 Raciones AAVN vigencia 2024.pdf</t>
    </r>
    <r>
      <rPr>
        <sz val="12"/>
        <rFont val="Arial"/>
        <family val="2"/>
      </rPr>
      <t xml:space="preserve">"
</t>
    </r>
  </si>
  <si>
    <r>
      <t xml:space="preserve">Actividad  8.1- PP2+ 
</t>
    </r>
    <r>
      <rPr>
        <sz val="12"/>
        <rFont val="Arial"/>
        <family val="2"/>
      </rPr>
      <t xml:space="preserve">
Actividad con periodicidad anual con fecha de finalización 15/12/2024</t>
    </r>
  </si>
  <si>
    <r>
      <t>Actividad  10.1- PP2+</t>
    </r>
    <r>
      <rPr>
        <sz val="12"/>
        <rFont val="Arial"/>
        <family val="2"/>
      </rPr>
      <t xml:space="preserve">
Se evidenció el cumplimiento de la actividad a través de los siguientes soportes:
Archivo en PDF denominado </t>
    </r>
    <r>
      <rPr>
        <i/>
        <sz val="12"/>
        <rFont val="Arial"/>
        <family val="2"/>
      </rPr>
      <t xml:space="preserve">"Acta de reunión AAVN - 09-04-2024" </t>
    </r>
    <r>
      <rPr>
        <sz val="12"/>
        <rFont val="Arial"/>
        <family val="2"/>
      </rPr>
      <t xml:space="preserve">con reporte Teams de 75 asistentes 
Archivo en PDF denominado </t>
    </r>
    <r>
      <rPr>
        <i/>
        <sz val="12"/>
        <rFont val="Arial"/>
        <family val="2"/>
      </rPr>
      <t xml:space="preserve">"Acta de reunión AAVN - 11-04-2024" </t>
    </r>
    <r>
      <rPr>
        <sz val="12"/>
        <rFont val="Arial"/>
        <family val="2"/>
      </rPr>
      <t xml:space="preserve">con reporte Teams de 100 asistentes </t>
    </r>
    <r>
      <rPr>
        <i/>
        <sz val="12"/>
        <rFont val="Arial"/>
        <family val="2"/>
      </rPr>
      <t xml:space="preserve">
</t>
    </r>
    <r>
      <rPr>
        <sz val="12"/>
        <rFont val="Arial"/>
        <family val="2"/>
      </rPr>
      <t xml:space="preserve">Archivo en PDF denominado </t>
    </r>
    <r>
      <rPr>
        <i/>
        <sz val="12"/>
        <rFont val="Arial"/>
        <family val="2"/>
      </rPr>
      <t xml:space="preserve">"Presentación AAVN - generalidades"
</t>
    </r>
    <r>
      <rPr>
        <sz val="12"/>
        <rFont val="Arial"/>
        <family val="2"/>
      </rPr>
      <t xml:space="preserve">Archivo en PDF denominado </t>
    </r>
    <r>
      <rPr>
        <i/>
        <sz val="12"/>
        <rFont val="Arial"/>
        <family val="2"/>
      </rPr>
      <t xml:space="preserve">"Presentación formato control de inventario AAVN"
</t>
    </r>
    <r>
      <rPr>
        <sz val="12"/>
        <rFont val="Arial"/>
        <family val="2"/>
      </rPr>
      <t>Archivo en PDF denominado</t>
    </r>
    <r>
      <rPr>
        <i/>
        <sz val="12"/>
        <rFont val="Arial"/>
        <family val="2"/>
      </rPr>
      <t xml:space="preserve"> "Programa de Transparencia y Ética Pública - clausulas contractuales AAVN"</t>
    </r>
    <r>
      <rPr>
        <sz val="12"/>
        <rFont val="Arial"/>
        <family val="2"/>
      </rPr>
      <t xml:space="preserve">
</t>
    </r>
  </si>
  <si>
    <r>
      <t xml:space="preserve">Se observó correo electrónico donde la Dirección de Planeación y Control de Gestión realizó divulgación de información sobre la Gestión de Riesgos de Corrupción y el Plan de Tratamiento.
</t>
    </r>
    <r>
      <rPr>
        <b/>
        <sz val="14"/>
        <color theme="1"/>
        <rFont val="Arial"/>
        <family val="2"/>
      </rPr>
      <t>Evidencias</t>
    </r>
    <r>
      <rPr>
        <sz val="14"/>
        <color theme="1"/>
        <rFont val="Arial"/>
        <family val="2"/>
      </rPr>
      <t>:
Correo electrónico del 22/04/2024 con asunto: Planes de Tratamiento de Riesgos.</t>
    </r>
  </si>
  <si>
    <r>
      <t xml:space="preserve">Actividad  2.2-PR5+
</t>
    </r>
    <r>
      <rPr>
        <sz val="12"/>
        <rFont val="Arial"/>
        <family val="2"/>
      </rPr>
      <t>Se observó captura de pantalla aplicativo SIM - Sesión Comité, con lo cual se da cumplimiento a la actividad para el segundo cuatrimestre.</t>
    </r>
  </si>
  <si>
    <r>
      <rPr>
        <b/>
        <sz val="12"/>
        <color rgb="FF0070C0"/>
        <rFont val="Arial"/>
        <family val="2"/>
      </rPr>
      <t xml:space="preserve">Actividad  2.2-PR5+
</t>
    </r>
    <r>
      <rPr>
        <sz val="12"/>
        <color rgb="FF000000"/>
        <rFont val="Arial"/>
        <family val="2"/>
      </rPr>
      <t xml:space="preserve">
Se observó archivo en Word denominado "28 DE AGOSTO" con pantallazo de 5 asistentes al Comité de adopciones del 28/08/2024; sin embargo la evidencia no corresponde a la actividad y periodicidad definida.</t>
    </r>
  </si>
  <si>
    <r>
      <rPr>
        <b/>
        <sz val="12"/>
        <color rgb="FF0070C0"/>
        <rFont val="Arial"/>
        <family val="2"/>
      </rPr>
      <t>Actividad  2.2-PR5+</t>
    </r>
    <r>
      <rPr>
        <sz val="12"/>
        <color theme="1"/>
        <rFont val="Arial"/>
        <family val="2"/>
      </rPr>
      <t xml:space="preserve">
Se observaron los siguientes soportes que dan cumplimiento a la actividad:
Archivo en PDF denominado "Mayo 2024", con el reporte consolidado Comités de adopción   
Archivo en PDF denominado "Junio 2024", con el reporte consolidado Comités de adopción  
Archivo en PDF denominado "Julio 2024", con el reporte consolidado Comités de adopción  
Archivo en PDF denominado "Agosto 2024", con el reporte consolidado Comités de adopción      </t>
    </r>
  </si>
  <si>
    <r>
      <rPr>
        <b/>
        <sz val="12"/>
        <color rgb="FF0070C0"/>
        <rFont val="Arial"/>
        <family val="2"/>
      </rPr>
      <t>Actividad 2.2 - AB2+</t>
    </r>
    <r>
      <rPr>
        <sz val="12"/>
        <rFont val="Arial"/>
        <family val="2"/>
      </rPr>
      <t xml:space="preserve">
Se observó archivo PowerPoint "Guía Supervisión de contratos del ICBF" con 31 diapositivas y listado de asistencia del 12/08/2024.  </t>
    </r>
  </si>
  <si>
    <r>
      <rPr>
        <b/>
        <sz val="12"/>
        <color rgb="FF0070C0"/>
        <rFont val="Arial"/>
        <family val="2"/>
      </rPr>
      <t>Actividad 3.2 - AB2+</t>
    </r>
    <r>
      <rPr>
        <sz val="12"/>
        <rFont val="Arial"/>
        <family val="2"/>
      </rPr>
      <t xml:space="preserve">
Se observaron tres (3) correos electrónicos no relacionados con la actividad descrita en la matriz, sin evidencias de correos electrónicos con la divulgación del material. Los correos electrónicos anexos son correos de convocatoria a capacitaciones de la Dirección de Contratación y que contienen el archivo PowerPoint “pieza de la convocatoria”.</t>
    </r>
  </si>
  <si>
    <r>
      <rPr>
        <b/>
        <sz val="12"/>
        <color rgb="FF0070C0"/>
        <rFont val="Arial"/>
        <family val="2"/>
      </rPr>
      <t>Actividad 3.2 - AB2+</t>
    </r>
    <r>
      <rPr>
        <sz val="12"/>
        <rFont val="Arial"/>
        <family val="2"/>
      </rPr>
      <t xml:space="preserve">
La Regional indicó en el SVE que </t>
    </r>
    <r>
      <rPr>
        <i/>
        <sz val="12"/>
        <rFont val="Arial"/>
        <family val="2"/>
      </rPr>
      <t xml:space="preserve">"Teniendo en cuenta que la DCO no ha realizado capacitación en temas relacionados con la etapa precontractual, contractual y Postcontractual, para este reporte no aplica evidencia de la divulgación del material". </t>
    </r>
  </si>
  <si>
    <r>
      <rPr>
        <b/>
        <sz val="12"/>
        <color rgb="FF0070C0"/>
        <rFont val="Arial"/>
        <family val="2"/>
      </rPr>
      <t>Actividad 3.2 - AB2+</t>
    </r>
    <r>
      <rPr>
        <sz val="12"/>
        <rFont val="Arial"/>
        <family val="2"/>
      </rPr>
      <t xml:space="preserve">
Se evidenciaron cuatro (04) archivos de correos electrónicos de: divulgación del material de la capacitación etapa precontractual de fecha 25/08/2024, por medio del cual se socializó el material de capacitación realizada por la Dirección de Contratación -  DCO de la sede nacional, para conocimiento y a fin de ser compartido a los colaboradores de la regional en los meses de Julio y Agosto</t>
    </r>
    <r>
      <rPr>
        <sz val="12"/>
        <color rgb="FF0070C0"/>
        <rFont val="Arial"/>
        <family val="2"/>
      </rPr>
      <t>.</t>
    </r>
  </si>
  <si>
    <r>
      <rPr>
        <b/>
        <sz val="12"/>
        <color rgb="FF0070C0"/>
        <rFont val="Arial"/>
        <family val="2"/>
      </rPr>
      <t xml:space="preserve">Actividad 4.1 - AB2+
</t>
    </r>
    <r>
      <rPr>
        <sz val="12"/>
        <color rgb="FF000000"/>
        <rFont val="Arial"/>
        <family val="2"/>
      </rPr>
      <t xml:space="preserve">
Se observó archivo PDF de correo electrónico del Memorando 202412400000059163 SUPRESIÓN DEL USO DEL DOCUMENTO DENOMINADO “OFICIO DE PERFECCIONAMIENTO Y LEGALIZACIÓN” EN LOS PROCESOS DE CONTRATACIÓN ADELANTADOS EN EL ICBF de fecha 05/08/2024, sin evidencias del cumplimiento de la actividad relacionada con  divulgar el material de las capacitaciones realizadas por la Dirección de Contratación - DCO y/o regionales en las etapas precontractual, contractual y Postcontractual a los colaboradores del centro zonal.</t>
    </r>
  </si>
  <si>
    <r>
      <t xml:space="preserve"> Actividad  5.1-PP2+ 
</t>
    </r>
    <r>
      <rPr>
        <b/>
        <sz val="12"/>
        <color rgb="FF7030A0"/>
        <rFont val="Arial"/>
        <family val="2"/>
      </rPr>
      <t>Se verificó  del 30/05/2024. Fortalecer las capacidades técnicas en los puntos de entrega de AAVN en los municipios del Área de Influencia del Centro Zonal Boston, para el cumplimiento de los lineamientos técnicos para el almacenamiento y distribución de AAVN.</t>
    </r>
  </si>
  <si>
    <r>
      <t xml:space="preserve">Actividad  5.1-PP2+
</t>
    </r>
    <r>
      <rPr>
        <sz val="12"/>
        <rFont val="Arial"/>
        <family val="2"/>
      </rPr>
      <t>Se verificaron los siguientes soportes con los cuales se valida el cumplimiento de la actividad:</t>
    </r>
    <r>
      <rPr>
        <b/>
        <sz val="12"/>
        <rFont val="Arial"/>
        <family val="2"/>
      </rPr>
      <t xml:space="preserve">
</t>
    </r>
    <r>
      <rPr>
        <sz val="12"/>
        <rFont val="Arial"/>
        <family val="2"/>
      </rPr>
      <t xml:space="preserve">Acta del 28/06/2024, Objetivo: </t>
    </r>
    <r>
      <rPr>
        <i/>
        <sz val="12"/>
        <rFont val="Arial"/>
        <family val="2"/>
      </rPr>
      <t>Fortalecer capacidades técnicas en los puntos de entrega de AAVN para el cumplimiento de los lineamientos técnicos para el almacenamiento y distribución de AAVN</t>
    </r>
    <r>
      <rPr>
        <sz val="12"/>
        <rFont val="Arial"/>
        <family val="2"/>
      </rPr>
      <t xml:space="preserve">
Actas del 26/06/2024, Objetivo: </t>
    </r>
    <r>
      <rPr>
        <i/>
        <sz val="12"/>
        <rFont val="Arial"/>
        <family val="2"/>
      </rPr>
      <t>Fortalecer capacidades técnicas en los puntos de entrega de AAVN para el cumplimiento de los lineamientos técnicos para el almacenamiento y distribución de AAVN</t>
    </r>
  </si>
  <si>
    <r>
      <rPr>
        <b/>
        <sz val="12"/>
        <color rgb="FF0070C0"/>
        <rFont val="Arial"/>
        <family val="2"/>
      </rPr>
      <t xml:space="preserve">Actividad  5.1-PP2+
</t>
    </r>
    <r>
      <rPr>
        <sz val="12"/>
        <rFont val="Arial"/>
        <family val="2"/>
      </rPr>
      <t xml:space="preserve">
Se verificaron los siguientes soportes con los cuales se valida el cumplimiento de la actividad:
Acta del 04/07/2024, Objetivo: </t>
    </r>
    <r>
      <rPr>
        <i/>
        <sz val="12"/>
        <rFont val="Arial"/>
        <family val="2"/>
      </rPr>
      <t>Realizar Asistencia Técnica a los responsables del punto de AAVN del operador Comité Intergremiales Raíces del contrato 70001172024 a cargo de la modalidad institucional, sobre Adecuado diligenciamiento de los formatos de AAVN</t>
    </r>
    <r>
      <rPr>
        <sz val="12"/>
        <rFont val="Arial"/>
        <family val="2"/>
      </rPr>
      <t xml:space="preserve"> 
Acta del 3/07/2024, Objetivo: </t>
    </r>
    <r>
      <rPr>
        <i/>
        <sz val="12"/>
        <rFont val="Arial"/>
        <family val="2"/>
      </rPr>
      <t>Realizar Asistencia Técnica a los responsables y Suplentes de los diferentes puntos de AAVN del operador ASOCIACION PUERTA ROJA (CDI DOÑA ANGELA- CDI SABANERITO, CDI POLICARPA, CDI SAN JOSE) del contrato 70001052024 a cargo de la modalidad institucional, sobre Adecuado diligenciamiento de los formatos de AAVN y Almacenamiento de la misma</t>
    </r>
    <r>
      <rPr>
        <sz val="12"/>
        <rFont val="Arial"/>
        <family val="2"/>
      </rPr>
      <t xml:space="preserve">
Acta del 21/06/2024, Objetivo: </t>
    </r>
    <r>
      <rPr>
        <i/>
        <sz val="12"/>
        <rFont val="Arial"/>
        <family val="2"/>
      </rPr>
      <t>Realizar Asistencia Técnica a los responsables del punto de AAVN del operador FUNDACION SION del contrato 70001182024 a cargo de la modalidad institucional con arriendo, sobre Adecuado diligenciamiento de los formatos de AAVN</t>
    </r>
  </si>
  <si>
    <r>
      <t xml:space="preserve">Actividad  5.1-PP2+
</t>
    </r>
    <r>
      <rPr>
        <sz val="12"/>
        <rFont val="Arial"/>
        <family val="2"/>
      </rPr>
      <t>Se observó acta del 18/04/2024 con el objetivo de: R</t>
    </r>
    <r>
      <rPr>
        <i/>
        <sz val="12"/>
        <rFont val="Arial"/>
        <family val="2"/>
      </rPr>
      <t>ealizar asistencia técnica a los puntos de entrega de AAVN del CZ Norte para el cumplimiento de los lineamientos técnicos para el almacenamiento y distribución de AAVN</t>
    </r>
    <r>
      <rPr>
        <sz val="12"/>
        <rFont val="Arial"/>
        <family val="2"/>
      </rPr>
      <t>, mediante la cual se da cumplimiento a la actividad.</t>
    </r>
  </si>
  <si>
    <r>
      <rPr>
        <b/>
        <sz val="12"/>
        <color rgb="FF0070C0"/>
        <rFont val="Arial"/>
        <family val="2"/>
      </rPr>
      <t xml:space="preserve">Actividad  14.1- PP2+ </t>
    </r>
    <r>
      <rPr>
        <b/>
        <sz val="12"/>
        <rFont val="Arial"/>
        <family val="2"/>
      </rPr>
      <t xml:space="preserve">
</t>
    </r>
    <r>
      <rPr>
        <sz val="12"/>
        <rFont val="Arial"/>
        <family val="2"/>
      </rPr>
      <t xml:space="preserve">En el aplicativo SVE la Regional informó: </t>
    </r>
    <r>
      <rPr>
        <i/>
        <sz val="12"/>
        <rFont val="Arial"/>
        <family val="2"/>
      </rPr>
      <t>"El responsable de la acción manifiesta que, para el periodo a reportar no se cuenta con evidencia para el cumplimiento de los riesgos PP2+ - Act 14.1 y PP2+ - Act 13.1, toda vez que hasta la fecha no contamos con contratos de aporte en ejecución."</t>
    </r>
  </si>
  <si>
    <r>
      <rPr>
        <b/>
        <sz val="12"/>
        <color rgb="FF0070C0"/>
        <rFont val="Arial"/>
        <family val="2"/>
      </rPr>
      <t xml:space="preserve">Actividad  5.1-PP2+ 
</t>
    </r>
    <r>
      <rPr>
        <b/>
        <sz val="12"/>
        <rFont val="Arial"/>
        <family val="2"/>
      </rPr>
      <t xml:space="preserve">
</t>
    </r>
    <r>
      <rPr>
        <sz val="12"/>
        <rFont val="Arial"/>
        <family val="2"/>
      </rPr>
      <t xml:space="preserve">Como evidencia se presentaron las siguientes actas las cuales se encuentran sin firmas:
Acta 24/05/2024, Objetivo: </t>
    </r>
    <r>
      <rPr>
        <i/>
        <sz val="12"/>
        <rFont val="Arial"/>
        <family val="2"/>
      </rPr>
      <t>Mostrar las actividades a realizar por el enlace dentro de los Punto Primario de Entrega, los formatos que se deben diligenciar de manera permanente y otras dudas al enlace del PPE ubicado en la alcaldía municipal del Municipio de Chaguaní.</t>
    </r>
    <r>
      <rPr>
        <b/>
        <sz val="12"/>
        <rFont val="Arial"/>
        <family val="2"/>
      </rPr>
      <t xml:space="preserve">
</t>
    </r>
    <r>
      <rPr>
        <sz val="12"/>
        <rFont val="Arial"/>
        <family val="2"/>
      </rPr>
      <t xml:space="preserve">Acta 14/05/2024, Objetivo: </t>
    </r>
    <r>
      <rPr>
        <i/>
        <sz val="12"/>
        <rFont val="Arial"/>
        <family val="2"/>
      </rPr>
      <t>Compartir información sobre precios del Alimento de Alto Valor Nutricional –Bienestarina del mes de marzo de la Dirección de Nutrición con los Puntos Primarios de Entrega.</t>
    </r>
    <r>
      <rPr>
        <sz val="12"/>
        <rFont val="Arial"/>
        <family val="2"/>
      </rPr>
      <t xml:space="preserve">
Acta 28/05/2024, Objetivo: </t>
    </r>
    <r>
      <rPr>
        <i/>
        <sz val="12"/>
        <rFont val="Arial"/>
        <family val="2"/>
      </rPr>
      <t>Socializar información sobre precios del Alimento de Alto Valor Nutricional –Bienestarina del mes de abril de la Dirección de Nutrición con los Puntos Primarios de Entrega.</t>
    </r>
    <r>
      <rPr>
        <b/>
        <sz val="12"/>
        <rFont val="Arial"/>
        <family val="2"/>
      </rPr>
      <t xml:space="preserve">
</t>
    </r>
    <r>
      <rPr>
        <sz val="12"/>
        <rFont val="Arial"/>
        <family val="2"/>
      </rPr>
      <t xml:space="preserve">Acta 19/06/2024, Objetivo: </t>
    </r>
    <r>
      <rPr>
        <i/>
        <sz val="12"/>
        <rFont val="Arial"/>
        <family val="2"/>
      </rPr>
      <t>Implementar acciones correctivas al Punto Primarios de Entrega de AAVN posterior a la visita del consorcio E&amp;F Bienestarina – interventoría, ubicado en la alcaldía municipal del Municipio de Chaguaní.</t>
    </r>
    <r>
      <rPr>
        <b/>
        <sz val="12"/>
        <rFont val="Arial"/>
        <family val="2"/>
      </rPr>
      <t xml:space="preserve">
</t>
    </r>
  </si>
  <si>
    <r>
      <t xml:space="preserve">Actividad  5.1-PP2+ 
</t>
    </r>
    <r>
      <rPr>
        <sz val="12"/>
        <rFont val="Arial"/>
        <family val="2"/>
      </rPr>
      <t xml:space="preserve">
Se observó acta del 18/03/2024, Objetivo: </t>
    </r>
    <r>
      <rPr>
        <i/>
        <sz val="12"/>
        <rFont val="Arial"/>
        <family val="2"/>
      </rPr>
      <t>Realizar  AT a FUNCREER en el manejo de los AAVN.</t>
    </r>
    <r>
      <rPr>
        <sz val="12"/>
        <rFont val="Arial"/>
        <family val="2"/>
      </rPr>
      <t xml:space="preserve">
</t>
    </r>
    <r>
      <rPr>
        <b/>
        <sz val="12"/>
        <rFont val="Arial"/>
        <family val="2"/>
      </rPr>
      <t>Nota: Se recomienda revisar las evidencias aportadas puesto que ninguna de ellas corresponde al tema por ende se da por cumplida con el acta del 18/03/2024.</t>
    </r>
  </si>
  <si>
    <r>
      <t xml:space="preserve">Actividad  5.1-PP2+ 
</t>
    </r>
    <r>
      <rPr>
        <sz val="12"/>
        <rFont val="Arial"/>
        <family val="2"/>
      </rPr>
      <t>Se verificó correo electrónico del 14/06/2024 con asunto: ORIENTACION Y ASISTENCIA TECNICA SOBRE ALMACENAMIENTO BIENESTARINA, el cual evidencia cumplimiento a la actividad.</t>
    </r>
  </si>
  <si>
    <r>
      <rPr>
        <b/>
        <sz val="12"/>
        <color rgb="FF0070C0"/>
        <rFont val="Arial"/>
        <family val="2"/>
      </rPr>
      <t xml:space="preserve">Actividad  5.1-PP2+ 
</t>
    </r>
    <r>
      <rPr>
        <sz val="12"/>
        <rFont val="Arial"/>
        <family val="2"/>
      </rPr>
      <t xml:space="preserve">
Se observó acta del 30/08/2024 con el objetivo de: </t>
    </r>
    <r>
      <rPr>
        <i/>
        <sz val="12"/>
        <rFont val="Arial"/>
        <family val="2"/>
      </rPr>
      <t xml:space="preserve">Realizar AT al responsable y suplente del Punto primario de AAVN, </t>
    </r>
    <r>
      <rPr>
        <sz val="12"/>
        <rFont val="Arial"/>
        <family val="2"/>
      </rPr>
      <t>la cual contiene la asistencia técnica en los temas de AAVN al hogar Infantil las acacias.</t>
    </r>
  </si>
  <si>
    <r>
      <rPr>
        <b/>
        <sz val="12"/>
        <color rgb="FF0070C0"/>
        <rFont val="Arial"/>
        <family val="2"/>
      </rPr>
      <t xml:space="preserve">Actividad  5.1-PP2+ 
</t>
    </r>
    <r>
      <rPr>
        <sz val="12"/>
        <rFont val="Arial"/>
        <family val="2"/>
      </rPr>
      <t xml:space="preserve">
Se verificaron las siguientes actas en las cuales se observó que se dio asistencia técnica en temas de AAVN:
Acta del 2/05/2024, Objetivo: </t>
    </r>
    <r>
      <rPr>
        <i/>
        <sz val="12"/>
        <rFont val="Arial"/>
        <family val="2"/>
      </rPr>
      <t>Realizar AT a las unidades ejecutoras en adecuado reporte de los AAVN</t>
    </r>
    <r>
      <rPr>
        <sz val="12"/>
        <rFont val="Arial"/>
        <family val="2"/>
      </rPr>
      <t xml:space="preserve">
Acta del 12/05/2024, Objetivo: </t>
    </r>
    <r>
      <rPr>
        <i/>
        <sz val="12"/>
        <rFont val="Arial"/>
        <family val="2"/>
      </rPr>
      <t>AT a responsables del PE deAAVN del Municipio de Gama</t>
    </r>
    <r>
      <rPr>
        <sz val="12"/>
        <rFont val="Arial"/>
        <family val="2"/>
      </rPr>
      <t xml:space="preserve">
Acta del 19/04/2024, Objetivo: </t>
    </r>
    <r>
      <rPr>
        <i/>
        <sz val="12"/>
        <rFont val="Arial"/>
        <family val="2"/>
      </rPr>
      <t xml:space="preserve">Visitar PPE del Municipio de Gachetá
</t>
    </r>
    <r>
      <rPr>
        <sz val="12"/>
        <rFont val="Arial"/>
        <family val="2"/>
      </rPr>
      <t xml:space="preserve">Acta del 26/06/2024, Objetivo: </t>
    </r>
    <r>
      <rPr>
        <i/>
        <sz val="12"/>
        <rFont val="Arial"/>
        <family val="2"/>
      </rPr>
      <t xml:space="preserve">Realizar AT y seguimiento al Municipio de Guasca </t>
    </r>
  </si>
  <si>
    <r>
      <rPr>
        <b/>
        <sz val="12"/>
        <color rgb="FF0070C0"/>
        <rFont val="Arial"/>
        <family val="2"/>
      </rPr>
      <t xml:space="preserve">Actividad  5.1-PP2+ 
</t>
    </r>
    <r>
      <rPr>
        <sz val="12"/>
        <rFont val="Arial"/>
        <family val="2"/>
      </rPr>
      <t xml:space="preserve">Se observaron los siguientes soportes, los cuales dan cuenta de la ejecución de la actividad:
Correo electrónico del 7/06/2024 con asunto: </t>
    </r>
    <r>
      <rPr>
        <i/>
        <sz val="12"/>
        <rFont val="Arial"/>
        <family val="2"/>
      </rPr>
      <t xml:space="preserve">ASISTENCIA TECNICA ORIENTACION Y DISTRIBUCION AAVN </t>
    </r>
    <r>
      <rPr>
        <sz val="12"/>
        <rFont val="Arial"/>
        <family val="2"/>
      </rPr>
      <t xml:space="preserve">
Correo electrónico del 11/06/2024 con asunto: </t>
    </r>
    <r>
      <rPr>
        <i/>
        <sz val="12"/>
        <rFont val="Arial"/>
        <family val="2"/>
      </rPr>
      <t>AAVN CONSUMO JUNIO</t>
    </r>
    <r>
      <rPr>
        <sz val="12"/>
        <rFont val="Arial"/>
        <family val="2"/>
      </rPr>
      <t xml:space="preserve">
Correo electrónico del 6/06/2024 con asunto: </t>
    </r>
    <r>
      <rPr>
        <i/>
        <sz val="12"/>
        <rFont val="Arial"/>
        <family val="2"/>
      </rPr>
      <t xml:space="preserve">ORIENTACIONES - ASISTENCIA TECNICA ENTREGA AAVN CONSUMO MES JUNIO A DIMF </t>
    </r>
    <r>
      <rPr>
        <sz val="12"/>
        <rFont val="Arial"/>
        <family val="2"/>
      </rPr>
      <t xml:space="preserve">
Acta  N° 0'1 del 14/06/2024, Objetivo: Brinda asistencia técnica en el procedimiento para la adecuada recepción, almacenamiento y control de los AAVN</t>
    </r>
  </si>
  <si>
    <r>
      <rPr>
        <b/>
        <sz val="12"/>
        <color rgb="FF0070C0"/>
        <rFont val="Arial"/>
        <family val="2"/>
      </rPr>
      <t xml:space="preserve">Actividad 2.1-RC1+
</t>
    </r>
    <r>
      <rPr>
        <b/>
        <sz val="12"/>
        <rFont val="Arial"/>
        <family val="2"/>
      </rPr>
      <t xml:space="preserve">
</t>
    </r>
    <r>
      <rPr>
        <sz val="12"/>
        <rFont val="Arial"/>
        <family val="2"/>
      </rPr>
      <t xml:space="preserve">Se observaron los siguientes soportes con los cuales se da cumplimiento a la actividad de socialización:
Acta No 26 del 23/04/2024, Objetivo: </t>
    </r>
    <r>
      <rPr>
        <i/>
        <sz val="12"/>
        <rFont val="Arial"/>
        <family val="2"/>
      </rPr>
      <t>Transferir el conocimiento a los colaboradores del proceso relación con el ciudadano en Índice Información Clasificada y Reservada, Indicadores y Calidad de Datos</t>
    </r>
    <r>
      <rPr>
        <sz val="12"/>
        <rFont val="Arial"/>
        <family val="2"/>
      </rPr>
      <t xml:space="preserve">, firmada por 10 asistentes.
Listado de asistencia Forms del 23/04/2024 con 9 registros
Listado de asistencia Teams del 23/04/2024 con 12 registros
Ppt "Instrumentos de Gestión de Información Publica - Índice De Información Clasificada y Reservada"
</t>
    </r>
  </si>
  <si>
    <r>
      <rPr>
        <b/>
        <sz val="12"/>
        <color rgb="FF0070C0"/>
        <rFont val="Arial"/>
        <family val="2"/>
      </rPr>
      <t xml:space="preserve">Actividad 2.1-RC1+
</t>
    </r>
    <r>
      <rPr>
        <sz val="12"/>
        <color theme="1"/>
        <rFont val="Arial"/>
        <family val="2"/>
      </rPr>
      <t>Se observaron los siguientes soportes con los cuales se da cumplimiento a la ejecución de la actividad: 
Archivo PDF registro fotográfico 
Ppt "</t>
    </r>
    <r>
      <rPr>
        <i/>
        <sz val="12"/>
        <color theme="1"/>
        <rFont val="Arial"/>
        <family val="2"/>
      </rPr>
      <t>Instrumentos de Gestión de Información Publica. Índice De Información Clasificada y Reservada</t>
    </r>
    <r>
      <rPr>
        <sz val="12"/>
        <color theme="1"/>
        <rFont val="Arial"/>
        <family val="2"/>
      </rPr>
      <t>"
Formato listado de asistencia 31/05/2024 con 14 registros</t>
    </r>
  </si>
  <si>
    <r>
      <t xml:space="preserve">Actividad 2.1-RC1+ 
</t>
    </r>
    <r>
      <rPr>
        <sz val="12"/>
        <rFont val="Arial"/>
        <family val="2"/>
      </rPr>
      <t xml:space="preserve">Se presentan como evidencias 10 correos electrónicos de enero y febrero de seguimiento de peticiones; sin embargo, estos no corresponden a socialización del Índice de Información clasificada y reservada del ICBF.
</t>
    </r>
    <r>
      <rPr>
        <b/>
        <sz val="12"/>
        <color rgb="FF0070C0"/>
        <rFont val="Arial"/>
        <family val="2"/>
      </rPr>
      <t xml:space="preserve"> 
</t>
    </r>
    <r>
      <rPr>
        <sz val="12"/>
        <rFont val="Arial"/>
        <family val="2"/>
      </rPr>
      <t xml:space="preserve"> </t>
    </r>
  </si>
  <si>
    <r>
      <t xml:space="preserve">Actividad 2.1-RC1+ 
</t>
    </r>
    <r>
      <rPr>
        <sz val="12"/>
        <rFont val="Arial"/>
        <family val="2"/>
      </rPr>
      <t xml:space="preserve">Se revisaron correos electrónicos con fecha 5 y 11 de junio 2024 con asunto: </t>
    </r>
    <r>
      <rPr>
        <i/>
        <sz val="12"/>
        <rFont val="Arial"/>
        <family val="2"/>
      </rPr>
      <t xml:space="preserve">Direccionamiento de petición SIM 1764166735, </t>
    </r>
    <r>
      <rPr>
        <sz val="12"/>
        <rFont val="Arial"/>
        <family val="2"/>
      </rPr>
      <t>los cuales no evidencian la socialización del Índice de Información clasificada y reservada del ICBF.</t>
    </r>
  </si>
  <si>
    <r>
      <rPr>
        <b/>
        <sz val="12"/>
        <color rgb="FF0070C0"/>
        <rFont val="Arial"/>
        <family val="2"/>
      </rPr>
      <t xml:space="preserve">Actividad 1.1 - RC1+ </t>
    </r>
    <r>
      <rPr>
        <sz val="12"/>
        <rFont val="Arial"/>
        <family val="2"/>
      </rPr>
      <t xml:space="preserve">
Se observaron los soportes de la realización de sesiones de transferencia de conocimiento a los equipos de agentes del centro de contacto que atienden a la línea nacional y 141 del ICBF, referentes de servicios y atención, y a los Coordinadores de Centro Zonal con relación al índice de información clasificada reservada. 
Los soportes son: Correo electrónico del 15/02/2024 con asunto: Cumplimiento Riesgo de Corrupción RC1+ Socialización Índice de Información Clasificada y Reservada; 2 Ppt Instrumentos de Gestión de Información Publica - Índice De Información Clasificada y Reservada; Listado Asistencia Forms - 18 y 21 Marzo - 16 registros; Encuesta de Satisfacción Capacitación Marzo - 12 registros; Listado Asistencia Forms - Abril - 22 registros; Encuesta de Satisfacción Capacitación Abril - 14 registros; Pdf Resolución 7990-2023 - Instrumentos de Gestión de Información Publica; Excel MATRIZ INVENTARIO DE ACTIVOS ICBF_20231204; Excel ÍNDICE DE INFORMACIÓN CLASIFICADA Y RESERVADA ICBF_20231204; Excel ESQUEMA DE PUBLICACIÓN DE INFORMACIÓN ICBF_20231204; 3 Correo electrónico con asunto: SEMANA FORSER ABRIL - DEL 9 AL 12 - AGENDA (incluye el tema de Índice de Información Clasificada); Listado Asistencia Forms - Mayo - 5 registros; Encuesta de Satisfacción Capacitación Mayo - 5 registros</t>
    </r>
  </si>
  <si>
    <r>
      <rPr>
        <b/>
        <sz val="12"/>
        <color rgb="FF0070C0"/>
        <rFont val="Arial"/>
        <family val="2"/>
      </rPr>
      <t>Actividad 2.1 - GF11+</t>
    </r>
    <r>
      <rPr>
        <sz val="12"/>
        <rFont val="Arial"/>
        <family val="2"/>
      </rPr>
      <t xml:space="preserve">
Se constató la realización el 22 de abril del 2024 de jornada de socialización donde se trataron temas como: </t>
    </r>
    <r>
      <rPr>
        <i/>
        <sz val="12"/>
        <rFont val="Arial"/>
        <family val="2"/>
      </rPr>
      <t>Gestión bancaria, Proceso Tesoral y Operativo de Ingreso; Proceso Reintegros Errados, entre otros</t>
    </r>
    <r>
      <rPr>
        <sz val="12"/>
        <rFont val="Arial"/>
        <family val="2"/>
      </rPr>
      <t xml:space="preserve">. Los documentos aportados fueron: Lista de Asistencia Teams con 154 registros y Ppt. Dirección Financiera - Grupo de Tesorería. </t>
    </r>
  </si>
  <si>
    <r>
      <t xml:space="preserve">Actividad  5.1-GF10+
</t>
    </r>
    <r>
      <rPr>
        <sz val="12"/>
        <rFont val="Arial"/>
        <family val="2"/>
      </rPr>
      <t xml:space="preserve">Se observó archivo en PDF denominado </t>
    </r>
    <r>
      <rPr>
        <i/>
        <sz val="12"/>
        <rFont val="Arial"/>
        <family val="2"/>
      </rPr>
      <t>"ACTA DE REUNIÓN O COMITÉ N° 04 DE 2024 COMITÉ DE SEGUIMIENTO A LA COMPLETA Y OPORTUNA LIQUIDACIÓN, COBRO Y ADMINISTRACIÓN DEL APORTE PARAFISCAL 3%</t>
    </r>
    <r>
      <rPr>
        <sz val="12"/>
        <color theme="1"/>
        <rFont val="Arial"/>
        <family val="2"/>
      </rPr>
      <t>" de fecha 16/06/2024, firmada por 8 asistentes, evidenciando cumplimiento a la actividad</t>
    </r>
    <r>
      <rPr>
        <b/>
        <sz val="12"/>
        <color rgb="FF0070C0"/>
        <rFont val="Arial"/>
        <family val="2"/>
      </rPr>
      <t>.</t>
    </r>
  </si>
  <si>
    <r>
      <t xml:space="preserve">Actividad  5.1-GF10+
</t>
    </r>
    <r>
      <rPr>
        <sz val="12"/>
        <rFont val="Arial"/>
        <family val="2"/>
      </rPr>
      <t>Se observó archivo en PDF denominado "</t>
    </r>
    <r>
      <rPr>
        <i/>
        <sz val="12"/>
        <color theme="1"/>
        <rFont val="Arial"/>
        <family val="2"/>
      </rPr>
      <t>ACTA COMITÉ PARAFISCAL No. 3 ordinario (1)</t>
    </r>
    <r>
      <rPr>
        <sz val="12"/>
        <color theme="1"/>
        <rFont val="Arial"/>
        <family val="2"/>
      </rPr>
      <t>" de fecha 12/04/2024, firmada por 7 asistentes, evidenciando cumplimiento a la actividad</t>
    </r>
    <r>
      <rPr>
        <b/>
        <sz val="12"/>
        <color rgb="FF0070C0"/>
        <rFont val="Arial"/>
        <family val="2"/>
      </rPr>
      <t>.</t>
    </r>
  </si>
  <si>
    <r>
      <t xml:space="preserve">Actividad  5.1-GF10+
</t>
    </r>
    <r>
      <rPr>
        <sz val="12"/>
        <rFont val="Arial"/>
        <family val="2"/>
      </rPr>
      <t xml:space="preserve">Se observó Acta del 16/07/2024 con el objetivo: </t>
    </r>
    <r>
      <rPr>
        <i/>
        <sz val="12"/>
        <rFont val="Arial"/>
        <family val="2"/>
      </rPr>
      <t>Segundo Comité de Seguimiento a la Completa y Oportuna Liquidación, Cobro y administración del Aporte Parafiscal 3% de la vigencia 2024.</t>
    </r>
    <r>
      <rPr>
        <sz val="12"/>
        <rFont val="Arial"/>
        <family val="2"/>
      </rPr>
      <t xml:space="preserve">
</t>
    </r>
  </si>
  <si>
    <r>
      <rPr>
        <b/>
        <sz val="12"/>
        <color rgb="FF0070C0"/>
        <rFont val="Arial"/>
        <family val="2"/>
      </rPr>
      <t xml:space="preserve">Actividad  5.1-GF10+  
</t>
    </r>
    <r>
      <rPr>
        <sz val="12"/>
        <rFont val="Arial"/>
        <family val="2"/>
      </rPr>
      <t xml:space="preserve">
Se evidenciaron los siguientes soportes dando cumplimiento a la ejecución de la actividad:</t>
    </r>
    <r>
      <rPr>
        <b/>
        <sz val="12"/>
        <color rgb="FF0070C0"/>
        <rFont val="Arial"/>
        <family val="2"/>
      </rPr>
      <t xml:space="preserve">
</t>
    </r>
    <r>
      <rPr>
        <sz val="12"/>
        <rFont val="Arial"/>
        <family val="2"/>
      </rPr>
      <t xml:space="preserve">Acta del 16/04/2024, Objetivo: </t>
    </r>
    <r>
      <rPr>
        <i/>
        <sz val="12"/>
        <rFont val="Arial"/>
        <family val="2"/>
      </rPr>
      <t>Llevar a cabo el comité de Seguimiento a la completa y Oportuna Liquidación, Cobro y Administración aporte parafiscal 3% del primer trimestre de la vigencia 2024 con destino al Instituto Colombiano de Bienestar Familiar de acuerdo con lo previsto en las Resoluciones 1363 de 2017 y 9991 de 2021, con el fin de tomar decisiones y fijar compromisos para la mejora del proceso</t>
    </r>
    <r>
      <rPr>
        <sz val="12"/>
        <rFont val="Arial"/>
        <family val="2"/>
      </rPr>
      <t xml:space="preserve">
Acta del 18/07/2024, Objetivo: </t>
    </r>
    <r>
      <rPr>
        <i/>
        <sz val="12"/>
        <rFont val="Arial"/>
        <family val="2"/>
      </rPr>
      <t>Llevar a cabo el comité de Seguimiento a la completa y Oportuna Liquidación, Cobro y Administración aporte parafiscal 3% del segundo trimestre de la vigencia 2024, con destino al Instituto Colombiano de Bienestar Familiar de acuerdo con lo previsto en las Resoluciones 1363 de 2017 y 9991 de 2021, con el fin de tomar decisiones y fijar compromisos para la mejora del proceso.</t>
    </r>
  </si>
  <si>
    <r>
      <t xml:space="preserve">Actividad 4.1-GF10+ 
</t>
    </r>
    <r>
      <rPr>
        <sz val="12"/>
        <rFont val="Arial"/>
        <family val="2"/>
      </rPr>
      <t xml:space="preserve">
Se observó archivo PDF</t>
    </r>
    <r>
      <rPr>
        <i/>
        <sz val="12"/>
        <rFont val="Arial"/>
        <family val="2"/>
      </rPr>
      <t xml:space="preserve"> "INFORME DE SEGUIMIENTO Y VERIFICACIÓN AL PROCESO DE FISCALIZACIÓN Y VERIFICACIÓN DEL APORTE PARAFISCAL DEL 3%</t>
    </r>
    <r>
      <rPr>
        <i/>
        <sz val="12"/>
        <color theme="1"/>
        <rFont val="Arial"/>
        <family val="2"/>
      </rPr>
      <t>"</t>
    </r>
    <r>
      <rPr>
        <sz val="12"/>
        <color theme="1"/>
        <rFont val="Arial"/>
        <family val="2"/>
      </rPr>
      <t xml:space="preserve"> con fecha 26/06/2024</t>
    </r>
    <r>
      <rPr>
        <sz val="12"/>
        <rFont val="Arial"/>
        <family val="2"/>
      </rPr>
      <t>, evidenciando cumplimiento a la actividad.</t>
    </r>
  </si>
  <si>
    <r>
      <t xml:space="preserve">Actividad 4.1-GF10+
</t>
    </r>
    <r>
      <rPr>
        <sz val="12"/>
        <rFont val="Arial"/>
        <family val="2"/>
      </rPr>
      <t xml:space="preserve">Se observó archivo PDF </t>
    </r>
    <r>
      <rPr>
        <sz val="12"/>
        <color theme="1"/>
        <rFont val="Arial"/>
        <family val="2"/>
      </rPr>
      <t>"</t>
    </r>
    <r>
      <rPr>
        <i/>
        <sz val="12"/>
        <color theme="1"/>
        <rFont val="Arial"/>
        <family val="2"/>
      </rPr>
      <t>INFORME FINAL DE VERIFICACION DE APORTES PARAFISCALES CORRESPONDIENTE AL 3% A FAVOR DEL ICBF</t>
    </r>
    <r>
      <rPr>
        <sz val="12"/>
        <color theme="1"/>
        <rFont val="Arial"/>
        <family val="2"/>
      </rPr>
      <t>" con fecha 21/02/2024</t>
    </r>
    <r>
      <rPr>
        <sz val="12"/>
        <rFont val="Arial"/>
        <family val="2"/>
      </rPr>
      <t>, evidenciando cumplimiento a la actividad.</t>
    </r>
  </si>
  <si>
    <r>
      <t xml:space="preserve">Actividad 4.1-GF10+ 
</t>
    </r>
    <r>
      <rPr>
        <sz val="12"/>
        <rFont val="Arial"/>
        <family val="2"/>
      </rPr>
      <t>Se observó archivo denominado "</t>
    </r>
    <r>
      <rPr>
        <i/>
        <sz val="12"/>
        <rFont val="Arial"/>
        <family val="2"/>
      </rPr>
      <t>INFORME DE REVISIÓN ALEATORIA A LOS PROCESOS DE FISCALIZACIÓN Y VERIFICACIÓN DE APORTES PARAFISCALES 3% - REGIONAL SUCRE</t>
    </r>
    <r>
      <rPr>
        <sz val="12"/>
        <rFont val="Arial"/>
        <family val="2"/>
      </rPr>
      <t>", evidenciando cumplimiento a la actividad.</t>
    </r>
  </si>
  <si>
    <r>
      <t xml:space="preserve">Actividad 4.1-GF10+
</t>
    </r>
    <r>
      <rPr>
        <sz val="12"/>
        <rFont val="Arial"/>
        <family val="2"/>
      </rPr>
      <t xml:space="preserve">Se observó archivo PDF denominado " </t>
    </r>
    <r>
      <rPr>
        <i/>
        <sz val="12"/>
        <rFont val="Arial"/>
        <family val="2"/>
      </rPr>
      <t>Informe del responsable de Recaudo Seguimiento aleatorio a los expediente de fiscalización y verificación del aporte parafiscal  del 3% ICBF</t>
    </r>
    <r>
      <rPr>
        <sz val="12"/>
        <rFont val="Arial"/>
        <family val="2"/>
      </rPr>
      <t>", evidenciando cumplimiento a la actividad.</t>
    </r>
  </si>
  <si>
    <r>
      <rPr>
        <b/>
        <sz val="12"/>
        <color rgb="FF0070C0"/>
        <rFont val="Arial"/>
        <family val="2"/>
      </rPr>
      <t xml:space="preserve">Actividad  3.1-GF10+ </t>
    </r>
    <r>
      <rPr>
        <sz val="12"/>
        <color theme="1"/>
        <rFont val="Arial"/>
        <family val="2"/>
      </rPr>
      <t xml:space="preserve">
Se observó ACTA No. 001 GRUPO DE ESTUDIO RECAUDO del 31/05/2024, Objetivo "</t>
    </r>
    <r>
      <rPr>
        <i/>
        <sz val="12"/>
        <color theme="1"/>
        <rFont val="Arial"/>
        <family val="2"/>
      </rPr>
      <t>REVISION APLICACIÓN NORMATIVIDAD</t>
    </r>
    <r>
      <rPr>
        <sz val="12"/>
        <color theme="1"/>
        <rFont val="Arial"/>
        <family val="2"/>
      </rPr>
      <t>" y firmada por 4 asistentes, dando cumplimiento a la actividad.</t>
    </r>
  </si>
  <si>
    <r>
      <rPr>
        <b/>
        <sz val="12"/>
        <color rgb="FF0070C0"/>
        <rFont val="Arial"/>
        <family val="2"/>
      </rPr>
      <t xml:space="preserve">Actividad  3.1-GF10+
</t>
    </r>
    <r>
      <rPr>
        <sz val="12"/>
        <color theme="1"/>
        <rFont val="Arial"/>
        <family val="2"/>
      </rPr>
      <t xml:space="preserve">
Se observó documento PDF denominado</t>
    </r>
    <r>
      <rPr>
        <i/>
        <sz val="12"/>
        <color theme="1"/>
        <rFont val="Arial"/>
        <family val="2"/>
      </rPr>
      <t xml:space="preserve"> "ACTA DE REUNIÓN RECAUDO 2024 1 SEMESTRE</t>
    </r>
    <r>
      <rPr>
        <sz val="12"/>
        <color theme="1"/>
        <rFont val="Arial"/>
        <family val="2"/>
      </rPr>
      <t>" con fecha 30/04/2024, firmada por 3 asistentes, dando cumplimiento a la actividad</t>
    </r>
  </si>
  <si>
    <r>
      <t xml:space="preserve">Actividad  3.1-GF10+ 
</t>
    </r>
    <r>
      <rPr>
        <sz val="12"/>
        <rFont val="Arial"/>
        <family val="2"/>
      </rPr>
      <t xml:space="preserve">Se evidenció Acta 31/05/2024, Objetivo: </t>
    </r>
    <r>
      <rPr>
        <i/>
        <sz val="12"/>
        <rFont val="Arial"/>
        <family val="2"/>
      </rPr>
      <t>Socializar a los servidores públicos y contratista de la Oficina de Recaudo del Grupo Financiero del ICBF regional Sucre</t>
    </r>
    <r>
      <rPr>
        <sz val="12"/>
        <rFont val="Arial"/>
        <family val="2"/>
      </rPr>
      <t>, lo pertinente a las modificaciones efectuadas en los procedimientos de Recaudo p25.gf_procedimiento_verificacion_y_cobro_aporte_parafiscal_del_3_v3 y p26.gf_procedimiento_recaudo_del_aporte_parafiscal_3_por_canal_v4; dando cumplimiento a la ejecución de la actividad.</t>
    </r>
  </si>
  <si>
    <r>
      <rPr>
        <b/>
        <sz val="12"/>
        <color rgb="FF0070C0"/>
        <rFont val="Arial"/>
        <family val="2"/>
      </rPr>
      <t xml:space="preserve">Actividad  3.1-GF10+
</t>
    </r>
    <r>
      <rPr>
        <sz val="12"/>
        <color theme="1"/>
        <rFont val="Arial"/>
        <family val="2"/>
      </rPr>
      <t xml:space="preserve">
Se observó acta de reunión del 12/02/2024, Objetivo: </t>
    </r>
    <r>
      <rPr>
        <i/>
        <sz val="12"/>
        <color theme="1"/>
        <rFont val="Arial"/>
        <family val="2"/>
      </rPr>
      <t>Llevar a cabo una reunión de estudio con los profesionales del Grupo de Recaudo…</t>
    </r>
    <r>
      <rPr>
        <sz val="12"/>
        <color theme="1"/>
        <rFont val="Arial"/>
        <family val="2"/>
      </rPr>
      <t>, con la cual se da cumplimiento a la actividad.</t>
    </r>
  </si>
  <si>
    <r>
      <t xml:space="preserve">Actividad  5.2-GF9+
</t>
    </r>
    <r>
      <rPr>
        <sz val="12"/>
        <color theme="1"/>
        <rFont val="Arial"/>
        <family val="2"/>
      </rPr>
      <t>Archivo PDF denominado "</t>
    </r>
    <r>
      <rPr>
        <i/>
        <sz val="12"/>
        <color theme="1"/>
        <rFont val="Arial"/>
        <family val="2"/>
      </rPr>
      <t>Acta 19 del 25 de junio de 2024</t>
    </r>
    <r>
      <rPr>
        <sz val="12"/>
        <color theme="1"/>
        <rFont val="Arial"/>
        <family val="2"/>
      </rPr>
      <t>" y firmada por 9 asistentes, en la que consta que el coordinador del Grupo Financiero socializó el informe seguimiento aleatorio trimestral proceso de trámite pagos de cuentas regional Santander; con la cual se da cumplimiento a la actividad.</t>
    </r>
  </si>
  <si>
    <r>
      <t xml:space="preserve">Actividad  5.2-GF9+
</t>
    </r>
    <r>
      <rPr>
        <sz val="12"/>
        <color theme="1"/>
        <rFont val="Arial"/>
        <family val="2"/>
      </rPr>
      <t>Archivo PPT denominado "</t>
    </r>
    <r>
      <rPr>
        <i/>
        <sz val="12"/>
        <color theme="1"/>
        <rFont val="Arial"/>
        <family val="2"/>
      </rPr>
      <t xml:space="preserve">Presentación_GET jun 2024" </t>
    </r>
    <r>
      <rPr>
        <sz val="12"/>
        <color theme="1"/>
        <rFont val="Arial"/>
        <family val="2"/>
      </rPr>
      <t>en la que se presenta "</t>
    </r>
    <r>
      <rPr>
        <i/>
        <sz val="12"/>
        <color theme="1"/>
        <rFont val="Arial"/>
        <family val="2"/>
      </rPr>
      <t>NORMATIVIDAD Y PROCEDIMIENTO PARA EL PAGO DE CUENTAS EN EL ICBF 26 junio 2024</t>
    </r>
    <r>
      <rPr>
        <sz val="12"/>
        <color theme="1"/>
        <rFont val="Arial"/>
        <family val="2"/>
      </rPr>
      <t>" y documento PDF denominado "</t>
    </r>
    <r>
      <rPr>
        <i/>
        <sz val="12"/>
        <color theme="1"/>
        <rFont val="Arial"/>
        <family val="2"/>
      </rPr>
      <t>LISTADO DE ASISTENCIA GET 24 JUNIO</t>
    </r>
    <r>
      <rPr>
        <sz val="12"/>
        <color theme="1"/>
        <rFont val="Arial"/>
        <family val="2"/>
      </rPr>
      <t>" con fecha 26/06/2024 y firmado por 17 asistentes</t>
    </r>
    <r>
      <rPr>
        <sz val="12"/>
        <rFont val="Arial"/>
        <family val="2"/>
      </rPr>
      <t>; con la cual se da cumplimiento a la actividad.</t>
    </r>
  </si>
  <si>
    <r>
      <t xml:space="preserve">Actividad  5.1-GF9+
</t>
    </r>
    <r>
      <rPr>
        <sz val="12"/>
        <rFont val="Arial"/>
        <family val="2"/>
      </rPr>
      <t>Archivo PDF denominado "</t>
    </r>
    <r>
      <rPr>
        <i/>
        <sz val="12"/>
        <rFont val="Arial"/>
        <family val="2"/>
      </rPr>
      <t>INFORME DE SEGUIMIENTO TRIMESTRAL ALEATORIO PROCESO DE TRAMITE Y PAGO CUENTAS"</t>
    </r>
    <r>
      <rPr>
        <sz val="12"/>
        <rFont val="Arial"/>
        <family val="2"/>
      </rPr>
      <t xml:space="preserve"> el cual contiene el seguimiento al trámite y pago de cuentas y listado de asistencia del 12/04/2024; e</t>
    </r>
    <r>
      <rPr>
        <sz val="12"/>
        <color theme="1"/>
        <rFont val="Arial"/>
        <family val="2"/>
      </rPr>
      <t>videnciando que los soportes corresponde a la socialización.</t>
    </r>
  </si>
  <si>
    <r>
      <rPr>
        <b/>
        <sz val="12"/>
        <color rgb="FF0070C0"/>
        <rFont val="Arial"/>
        <family val="2"/>
      </rPr>
      <t xml:space="preserve">Actividad  5.1-GF9+
</t>
    </r>
    <r>
      <rPr>
        <sz val="12"/>
        <rFont val="Arial"/>
        <family val="2"/>
      </rPr>
      <t xml:space="preserve">
Se evidenciaron los siguientes soportes dando cumplimiento a la ejecución de la actividad:
Listado de asistencia Teams del 28/06/2024
Archivo PDF "SOCIALIZACIÓN RIESGOS GESTION FINANCIERA 2024"</t>
    </r>
  </si>
  <si>
    <r>
      <t xml:space="preserve">Actividad  4.2-GF9+ 
</t>
    </r>
    <r>
      <rPr>
        <sz val="12"/>
        <color theme="1"/>
        <rFont val="Arial"/>
        <family val="2"/>
      </rPr>
      <t xml:space="preserve">
Archivo PDF denominado</t>
    </r>
    <r>
      <rPr>
        <i/>
        <sz val="12"/>
        <color theme="1"/>
        <rFont val="Arial"/>
        <family val="2"/>
      </rPr>
      <t xml:space="preserve"> "Informe de seguimiento cuentas por pagar 2 trimestre 2024 nuevo formato"</t>
    </r>
    <r>
      <rPr>
        <sz val="12"/>
        <color theme="1"/>
        <rFont val="Arial"/>
        <family val="2"/>
      </rPr>
      <t xml:space="preserve">  el cual contiene el seguimiento aleatorio trimestral al trámite y pago de cuentas de la regional Santander, con fecha 24/06/2024.</t>
    </r>
  </si>
  <si>
    <r>
      <t xml:space="preserve">Actividad  4.2-GF9+ 
</t>
    </r>
    <r>
      <rPr>
        <sz val="12"/>
        <color theme="1"/>
        <rFont val="Arial"/>
        <family val="2"/>
      </rPr>
      <t xml:space="preserve">
Los soportes contienen información de las cuentas recepcionadas y tramitadas por la regional en el mes correspondiente, así como el seguimiento al pago, dando cumplimiento a la ejecución de la actividad:
Archivo EXCEL denominado "05. Seguimiento a cuentas MES_MAYO_2024 - GF9" 
Archivo EXCEL denominado "06. Seguimiento a cuentas MES_JUNIO_2024 - GF9"
Archivo EXCEL denominado "07. Seguimiento a cuentas MES_JULIO_2024 - GF9"</t>
    </r>
  </si>
  <si>
    <r>
      <t xml:space="preserve">Actividad  4.2-GF9+ 
</t>
    </r>
    <r>
      <rPr>
        <sz val="12"/>
        <rFont val="Arial"/>
        <family val="2"/>
      </rPr>
      <t xml:space="preserve">
Archivo PDF denominado </t>
    </r>
    <r>
      <rPr>
        <i/>
        <sz val="12"/>
        <rFont val="Arial"/>
        <family val="2"/>
      </rPr>
      <t>"INFORME DE SEGUIMIENTO TRIMESTRAL ALEATORIO PROCESO DE TRAMITE Y PAGO CUENTAS"</t>
    </r>
    <r>
      <rPr>
        <sz val="12"/>
        <rFont val="Arial"/>
        <family val="2"/>
      </rPr>
      <t xml:space="preserve"> el cual contiene el seguimiento al trámite y pago de cuentas, dando cumplimiento a la ejecución de la actividad. </t>
    </r>
  </si>
  <si>
    <r>
      <t xml:space="preserve">Actividad  4.2-GF9+ 
</t>
    </r>
    <r>
      <rPr>
        <sz val="12"/>
        <rFont val="Arial"/>
        <family val="2"/>
      </rPr>
      <t xml:space="preserve">
Se evidenciaron 3  archivo Excel denominado "Informe _seguimiento _2024",  dando cumplimiento a la ejecución de la actividad. </t>
    </r>
  </si>
  <si>
    <r>
      <rPr>
        <b/>
        <sz val="12"/>
        <color rgb="FF0070C0"/>
        <rFont val="Arial"/>
        <family val="2"/>
      </rPr>
      <t xml:space="preserve">Actividad  3.1 -GF9+ </t>
    </r>
    <r>
      <rPr>
        <sz val="12"/>
        <color theme="1"/>
        <rFont val="Arial"/>
        <family val="2"/>
      </rPr>
      <t xml:space="preserve">
Se evidenció resolución 05360 del 30/06/2023 </t>
    </r>
    <r>
      <rPr>
        <i/>
        <sz val="12"/>
        <color theme="1"/>
        <rFont val="Arial"/>
        <family val="2"/>
      </rPr>
      <t>"Por la cual se establecen los requisitos y documentos soporte para el pago de obligaciones contraídas por el Instituto Colombiano de Bienestar Familiar y se deroga la resolución 3333 de 2015</t>
    </r>
    <r>
      <rPr>
        <sz val="12"/>
        <color theme="1"/>
        <rFont val="Arial"/>
        <family val="2"/>
      </rPr>
      <t>" y</t>
    </r>
    <r>
      <rPr>
        <i/>
        <sz val="12"/>
        <color theme="1"/>
        <rFont val="Arial"/>
        <family val="2"/>
      </rPr>
      <t xml:space="preserve"> </t>
    </r>
    <r>
      <rPr>
        <sz val="12"/>
        <color theme="1"/>
        <rFont val="Arial"/>
        <family val="2"/>
      </rPr>
      <t>listado de asistencia Teams</t>
    </r>
    <r>
      <rPr>
        <i/>
        <sz val="12"/>
        <color theme="1"/>
        <rFont val="Arial"/>
        <family val="2"/>
      </rPr>
      <t xml:space="preserve"> "Título de la reunión GUÍA PARA PRESENTACIÓN DE CUENTAS DE CONTRATISTAS Y OPERADORES" </t>
    </r>
    <r>
      <rPr>
        <sz val="12"/>
        <color theme="1"/>
        <rFont val="Arial"/>
        <family val="2"/>
      </rPr>
      <t>de</t>
    </r>
    <r>
      <rPr>
        <i/>
        <sz val="12"/>
        <color theme="1"/>
        <rFont val="Arial"/>
        <family val="2"/>
      </rPr>
      <t xml:space="preserve"> </t>
    </r>
    <r>
      <rPr>
        <sz val="12"/>
        <color theme="1"/>
        <rFont val="Arial"/>
        <family val="2"/>
      </rPr>
      <t xml:space="preserve">fecha 29/02/2024 con 56 asistentes, dando cumplimiento a la ejecución de la actividad. </t>
    </r>
  </si>
  <si>
    <r>
      <t xml:space="preserve">Actividad  5.2-GF9+
</t>
    </r>
    <r>
      <rPr>
        <sz val="12"/>
        <color theme="1"/>
        <rFont val="Arial"/>
        <family val="2"/>
      </rPr>
      <t xml:space="preserve">
Archivo PPT denominado "</t>
    </r>
    <r>
      <rPr>
        <i/>
        <sz val="12"/>
        <color theme="1"/>
        <rFont val="Arial"/>
        <family val="2"/>
      </rPr>
      <t xml:space="preserve">Presentación_GET jun 2024" </t>
    </r>
    <r>
      <rPr>
        <sz val="12"/>
        <color theme="1"/>
        <rFont val="Arial"/>
        <family val="2"/>
      </rPr>
      <t>en la que se presenta "</t>
    </r>
    <r>
      <rPr>
        <i/>
        <sz val="12"/>
        <color theme="1"/>
        <rFont val="Arial"/>
        <family val="2"/>
      </rPr>
      <t>NORMATIVIDAD Y PROCEDIMIENTO PARA EL PAGO DE CUENTAS EN EL ICBF 26 junio 2024</t>
    </r>
    <r>
      <rPr>
        <sz val="12"/>
        <color theme="1"/>
        <rFont val="Arial"/>
        <family val="2"/>
      </rPr>
      <t>" y documento PDF denominado "LISTADO DE ASISTENCIA GET 24 JUNIO" con fecha 26/06/2024 y firmado por 17 asistentes</t>
    </r>
    <r>
      <rPr>
        <sz val="12"/>
        <rFont val="Arial"/>
        <family val="2"/>
      </rPr>
      <t xml:space="preserve">, dando cumplimiento a la ejecución de la actividad. </t>
    </r>
  </si>
  <si>
    <r>
      <rPr>
        <b/>
        <sz val="12"/>
        <color rgb="FF0070C0"/>
        <rFont val="Arial"/>
        <family val="2"/>
      </rPr>
      <t xml:space="preserve">Actividad  3.1 -GF9+ 
</t>
    </r>
    <r>
      <rPr>
        <sz val="12"/>
        <rFont val="Arial"/>
        <family val="2"/>
      </rPr>
      <t xml:space="preserve">
Se constató que las siguientes evidencias dan cuenta del cumplimento a la actividad:
Listado de asistencia Teams del 28/06/2024
Archivo PDF "SOCIALIZACIÓN RIESGOS GESTION FINANCIERA 2024"</t>
    </r>
  </si>
  <si>
    <r>
      <rPr>
        <b/>
        <sz val="12"/>
        <color rgb="FF0070C0"/>
        <rFont val="Arial"/>
        <family val="2"/>
      </rPr>
      <t>Actividad 2.2 - GF9+</t>
    </r>
    <r>
      <rPr>
        <sz val="12"/>
        <color theme="1"/>
        <rFont val="Arial"/>
        <family val="2"/>
      </rPr>
      <t xml:space="preserve">
Se evidenció la realización de asistencia técnica y revisión aleatoria a los procesos de recepción y trámite de cuentas realizadas por las regionales de los meses de mayo junio, julio y agosto.
Se observaron 80 archivos adjuntos: Actas Reunión mayo, junio, julio y agosto 2024.pdf y 76 archivos en Excel.</t>
    </r>
  </si>
  <si>
    <r>
      <t xml:space="preserve">Actividad 1.2 - TH6+ 
</t>
    </r>
    <r>
      <rPr>
        <sz val="12"/>
        <rFont val="Arial"/>
        <family val="2"/>
      </rPr>
      <t>Se evidenció Acta de Comité Primario No 2 con asunto "</t>
    </r>
    <r>
      <rPr>
        <i/>
        <sz val="12"/>
        <rFont val="Arial"/>
        <family val="2"/>
      </rPr>
      <t>Comité primario OCID 2024</t>
    </r>
    <r>
      <rPr>
        <sz val="12"/>
        <rFont val="Arial"/>
        <family val="2"/>
      </rPr>
      <t>" de fecha 15/04/2024, junto con listado de asistencia y presentación de reunión donde se logra identificar el tema general expuesto relacionado con Debilidades identificadas en la proyección de decisiones para generar directrices</t>
    </r>
    <r>
      <rPr>
        <b/>
        <sz val="12"/>
        <color rgb="FF0070C0"/>
        <rFont val="Arial"/>
        <family val="2"/>
      </rPr>
      <t xml:space="preserve"> </t>
    </r>
    <r>
      <rPr>
        <sz val="12"/>
        <rFont val="Arial"/>
        <family val="2"/>
      </rPr>
      <t>(trimestre abril-mayo-junio).</t>
    </r>
  </si>
  <si>
    <r>
      <t xml:space="preserve">Actividad 5.1 - GJ3+
</t>
    </r>
    <r>
      <rPr>
        <sz val="12"/>
        <rFont val="Arial"/>
        <family val="2"/>
      </rPr>
      <t>Se observó correo electrónico con asunto "</t>
    </r>
    <r>
      <rPr>
        <i/>
        <sz val="12"/>
        <rFont val="Arial"/>
        <family val="2"/>
      </rPr>
      <t>MODELO DE TRANSPARENCIA Y LUCHA CONTRA LA CORRUPCIÓN- POLÍTICA DE TRANSPARENCIA</t>
    </r>
    <r>
      <rPr>
        <sz val="12"/>
        <rFont val="Arial"/>
        <family val="2"/>
      </rPr>
      <t>" de fecha 03/09/2024 dirigido a los colaboradores del Grupo Jurídico de la Regional donde se socializa Modelo de Transparencia y Lucha contra la Corrupción y se allega link para consulta de los documentos relacionados con esta temática.</t>
    </r>
  </si>
  <si>
    <r>
      <rPr>
        <b/>
        <sz val="12"/>
        <color rgb="FF0070C0"/>
        <rFont val="Arial"/>
        <family val="2"/>
      </rPr>
      <t>Actividad 5.1 - GJ3+</t>
    </r>
    <r>
      <rPr>
        <sz val="12"/>
        <color theme="1"/>
        <rFont val="Arial"/>
        <family val="2"/>
      </rPr>
      <t xml:space="preserve">
De la consulta efectuada al aplicativo SVE no se observaron el cargue de evidencias para este período.</t>
    </r>
  </si>
  <si>
    <r>
      <rPr>
        <b/>
        <sz val="12"/>
        <color rgb="FF0070C0"/>
        <rFont val="Arial"/>
        <family val="2"/>
      </rPr>
      <t>Actividad 5.1 - GJ3+</t>
    </r>
    <r>
      <rPr>
        <sz val="12"/>
        <color theme="1"/>
        <rFont val="Arial"/>
        <family val="2"/>
      </rPr>
      <t xml:space="preserve">
Se observó archivo PDF correo electrónico de fecha 28/06/2024, por medio del cual en el marco de la política de transparencia, se promovió y divulgó documentos ICBF relacionados con el código de integridad  del Instituto; así mismo se adjunto vinculo para acceder directamente a estos desde la  página web, a fin de socializarlos al interior de sus grupos de trabajo.   </t>
    </r>
  </si>
  <si>
    <r>
      <rPr>
        <b/>
        <sz val="12"/>
        <color rgb="FF0070C0"/>
        <rFont val="Arial"/>
        <family val="2"/>
      </rPr>
      <t>Actividad 5.1 - GJ3+</t>
    </r>
    <r>
      <rPr>
        <sz val="12"/>
        <color theme="1"/>
        <rFont val="Arial"/>
        <family val="2"/>
      </rPr>
      <t xml:space="preserve">
Se constató que las 6 evidencias adjuntas no corresponden a la actividad relacionada con Promover y divulgar los documentos del ICBF entre los colaboradores que realizan actividades de Gestión Jurídica, relacionados con la política de transparencia, visibles en https://www.icbf.gov.co/transparencia/planeacion/codigo-integridad. Las evidencias adjuntas tienen relación con tramites internos de las actuaciones que normalmente maneja la coordinación jurídica en el tema judicial (respuesta derecho de petición, envió ficha de conciliación, poderes acción de tutela para visto bueno).</t>
    </r>
  </si>
  <si>
    <r>
      <t xml:space="preserve">Actividad 4.1 - GJ3+
</t>
    </r>
    <r>
      <rPr>
        <sz val="12"/>
        <rFont val="Arial"/>
        <family val="2"/>
      </rPr>
      <t>Se evidenciaron 7 soportes relacionados con publicación y divulgación proactiva de la D</t>
    </r>
    <r>
      <rPr>
        <i/>
        <sz val="12"/>
        <rFont val="Arial"/>
        <family val="2"/>
      </rPr>
      <t>eclaración de Bienes y Rentas, Registro de Conflicto de Interés y Declaración del Impuesto sobre la Renta y Complementarios</t>
    </r>
    <r>
      <rPr>
        <sz val="12"/>
        <rFont val="Arial"/>
        <family val="2"/>
      </rPr>
      <t xml:space="preserve"> a corte del primer semestre de un funcionario que ejercen representación judicial en la Regional.</t>
    </r>
  </si>
  <si>
    <r>
      <rPr>
        <b/>
        <sz val="12"/>
        <color rgb="FF0070C0"/>
        <rFont val="Arial"/>
        <family val="2"/>
      </rPr>
      <t>Actividad 4.1 - GJ3+</t>
    </r>
    <r>
      <rPr>
        <sz val="12"/>
        <color theme="1"/>
        <rFont val="Arial"/>
        <family val="2"/>
      </rPr>
      <t xml:space="preserve">
Se observó dos formatos de PUBLICACIÓN PROACTIVA DECLARACIÓN DE BIENES Y RENTAS Y REGISTRO DE CONFLICTOS DE INTERÉS de TÉCNICO ADMINISTRATIVO y de PROFESIONAL ESPECIALIZADO.</t>
    </r>
  </si>
  <si>
    <r>
      <rPr>
        <b/>
        <sz val="12"/>
        <color rgb="FF0070C0"/>
        <rFont val="Arial"/>
        <family val="2"/>
      </rPr>
      <t>Actividad 4.1 - GJ3+</t>
    </r>
    <r>
      <rPr>
        <sz val="12"/>
        <color theme="1"/>
        <rFont val="Arial"/>
        <family val="2"/>
      </rPr>
      <t xml:space="preserve">
Se observaron tres evidencias correspondientes a formatos de </t>
    </r>
    <r>
      <rPr>
        <i/>
        <sz val="12"/>
        <color theme="1"/>
        <rFont val="Arial"/>
        <family val="2"/>
      </rPr>
      <t>PUBLICACIÓN PROACTIVA DECLARACIÓN DE BIENES Y RENTAS Y REGISTRO DE CONFLICTOS DE INTERÉS</t>
    </r>
    <r>
      <rPr>
        <sz val="12"/>
        <color theme="1"/>
        <rFont val="Arial"/>
        <family val="2"/>
      </rPr>
      <t xml:space="preserve"> de PROFESIONAL UNIVERSITARIO y de CONTRATISTA y formato Excel de Declaraciones de bienes y rentas y conflictos de intereses (Ley 2013 de 2019) con reporte de persona natural.</t>
    </r>
  </si>
  <si>
    <r>
      <rPr>
        <b/>
        <sz val="12"/>
        <color rgb="FF0070C0"/>
        <rFont val="Arial"/>
        <family val="2"/>
      </rPr>
      <t>Actividad 4.1 - GJ3+</t>
    </r>
    <r>
      <rPr>
        <sz val="12"/>
        <color theme="1"/>
        <rFont val="Arial"/>
        <family val="2"/>
      </rPr>
      <t xml:space="preserve">
Se constataron dos evidencias pero estas no corresponden a la actividad relacionada con monitorear que los contratistas y funcionarios públicos de las Regionales diligencien y registren el formato de publicación y divulgación proactiva de la Declaración de Bienes y Rentas, Registro de Conflicto de Interés y Declaración del Impuesto sobre la Renta y Complementarios. Las evidencias adjuntas tienen relación con pruebas de paternidad y certificación de recaudo de cartera y no con lo solicitado por la actividad.</t>
    </r>
  </si>
  <si>
    <r>
      <t xml:space="preserve">Actividad 3.2 - GJ3+
</t>
    </r>
    <r>
      <rPr>
        <sz val="12"/>
        <rFont val="Arial"/>
        <family val="2"/>
      </rPr>
      <t>Se evidenciaron cuatro (4) correos electrónicos de los meses mayo, junio, julio y agosto de 2024 donde se informa al coordinador jurídico de las actuaciones que se adelante como impulso procesal dentro de los expedientes de cobro coactivo que tiene a cargo a la Regional.</t>
    </r>
  </si>
  <si>
    <r>
      <rPr>
        <b/>
        <sz val="12"/>
        <color rgb="FF0070C0"/>
        <rFont val="Arial"/>
        <family val="2"/>
      </rPr>
      <t>Actividad 3.2 - GJ3+</t>
    </r>
    <r>
      <rPr>
        <sz val="12"/>
        <color theme="1"/>
        <rFont val="Arial"/>
        <family val="2"/>
      </rPr>
      <t xml:space="preserve">
Se observó correo electrónico del 12/08/2024 por medio del cual se remitió informe de coactiva de la Regional Santander; en el cual se evidenció el envío de un anexo archivo Excel.</t>
    </r>
  </si>
  <si>
    <t xml:space="preserve">Correo electrónico con el informe </t>
  </si>
  <si>
    <r>
      <rPr>
        <b/>
        <sz val="12"/>
        <color rgb="FF0070C0"/>
        <rFont val="Arial"/>
        <family val="2"/>
      </rPr>
      <t>Actividad 3.2 - GJ3+</t>
    </r>
    <r>
      <rPr>
        <sz val="12"/>
        <color theme="1"/>
        <rFont val="Arial"/>
        <family val="2"/>
      </rPr>
      <t xml:space="preserve">
Se observó PDF de correo electrónico del 26/08/2024, por medio del cual se remitieron los informes de proceso de cobro coactivo, en donde se relacionan las actuaciones de cada uno de ellos; en el cual se evidenció adjunto el envío de tres anexos.</t>
    </r>
  </si>
  <si>
    <r>
      <rPr>
        <b/>
        <sz val="12"/>
        <color rgb="FF0070C0"/>
        <rFont val="Arial"/>
        <family val="2"/>
      </rPr>
      <t>Actividad 3.2 - GJ3+</t>
    </r>
    <r>
      <rPr>
        <sz val="12"/>
        <color theme="1"/>
        <rFont val="Arial"/>
        <family val="2"/>
      </rPr>
      <t xml:space="preserve">
Se observaron dos (02) correos electrónicos cuyo asuntos correspondieron a: </t>
    </r>
    <r>
      <rPr>
        <i/>
        <sz val="12"/>
        <color theme="1"/>
        <rFont val="Arial"/>
        <family val="2"/>
      </rPr>
      <t xml:space="preserve">Informe y formato de ajuste Regional Cundinamarca RV: INFORMES PROCESOS COBRO COACTIVO JULIO 2024 </t>
    </r>
    <r>
      <rPr>
        <sz val="12"/>
        <color theme="1"/>
        <rFont val="Arial"/>
        <family val="2"/>
      </rPr>
      <t>del 09/08/2024 por medio del cual se remitió adjunto el informe de procesos de cobro coactivo del mes de julio, así como el formato de ajuste correspondiente al tercero VICTOR ALFONSO YEPES NAVARRO, por pago total de la obligación; y correo asunto:</t>
    </r>
    <r>
      <rPr>
        <i/>
        <sz val="12"/>
        <color theme="1"/>
        <rFont val="Arial"/>
        <family val="2"/>
      </rPr>
      <t xml:space="preserve"> Informe y formato de ajuste Regional Cundinamarca RV: INFORMES PROCESOS COBRO COACTIVO JULIO 2024 </t>
    </r>
    <r>
      <rPr>
        <sz val="12"/>
        <color theme="1"/>
        <rFont val="Arial"/>
        <family val="2"/>
      </rPr>
      <t xml:space="preserve">del 15/08/2024, por medio del cual se envió de nuevo el informe ajustado de procesos coactivos Regional Cundinamarca, correspondiente al mes de julio 2024 y la Hoja de "RESUMEN DE SALDOS" firmada.
</t>
    </r>
  </si>
  <si>
    <r>
      <rPr>
        <b/>
        <sz val="12"/>
        <color rgb="FF0070C0"/>
        <rFont val="Arial"/>
        <family val="2"/>
      </rPr>
      <t xml:space="preserve">Actividad 2.1 - GJ3+ 
</t>
    </r>
    <r>
      <rPr>
        <sz val="12"/>
        <rFont val="Arial"/>
        <family val="2"/>
      </rPr>
      <t>Se evidencio correo electrónico con asunto</t>
    </r>
    <r>
      <rPr>
        <i/>
        <sz val="12"/>
        <rFont val="Arial"/>
        <family val="2"/>
      </rPr>
      <t xml:space="preserve"> "Actividad 2 Riesgo GJ3+ Código de integridad  / Programa de transparencia." </t>
    </r>
    <r>
      <rPr>
        <sz val="12"/>
        <rFont val="Arial"/>
        <family val="2"/>
      </rPr>
      <t xml:space="preserve">de fecha 09/07/2024 dirigido a los colaboradores de la OAJ, donde comparten Link en donde se encuentra: Código Integridad | Portal ICBF - Instituto Colombiano de Bienestar Familiar ICBF; Código de integridad; Informe Final del código de Integridad; Programa de Transparencia y Ética Pública: Programa de Transparencia y Ética Pública | Portal ICBF - Instituto Colombiano de Bienestar Familiar ICBF.
 </t>
    </r>
  </si>
  <si>
    <r>
      <t xml:space="preserve">Actividad  14.1-PP2+
</t>
    </r>
    <r>
      <rPr>
        <sz val="12"/>
        <rFont val="Arial"/>
        <family val="2"/>
      </rPr>
      <t xml:space="preserve">
La regional reporta en SVE </t>
    </r>
    <r>
      <rPr>
        <i/>
        <sz val="12"/>
        <rFont val="Arial"/>
        <family val="2"/>
      </rPr>
      <t xml:space="preserve">"Esta labor se realizará una vez sea contratado el operador de la modalidad Tejiendo Interculturalidad, así como la contratación del talento humano de la modalidad Somos Familia Somos Comunidad, programas de la Dirección de Familias y Comunidades" </t>
    </r>
    <r>
      <rPr>
        <sz val="12"/>
        <rFont val="Arial"/>
        <family val="2"/>
      </rPr>
      <t xml:space="preserve">y correo electrónico del 23/08/2024 en el que la Regional informa </t>
    </r>
    <r>
      <rPr>
        <i/>
        <sz val="12"/>
        <rFont val="Arial"/>
        <family val="2"/>
      </rPr>
      <t>"(...) Se informa que desde los programas Tejiendo Interculturalidad y Somos Familia Somos Comunidad, Dirección de Familias y Comunidades, NO se han realizado acciones para minimizar los riesgos respecto a la entrega de los AAVN desde los programas en mención con corte a 30 de agosto, debido a que no han iniciado los programas."</t>
    </r>
    <r>
      <rPr>
        <b/>
        <sz val="12"/>
        <color rgb="FF0070C0"/>
        <rFont val="Arial"/>
        <family val="2"/>
      </rPr>
      <t xml:space="preserve">
</t>
    </r>
    <r>
      <rPr>
        <b/>
        <sz val="12"/>
        <rFont val="Arial"/>
        <family val="2"/>
      </rPr>
      <t xml:space="preserve">Se recomienda a la Regional Santander solicitar la modificación de la fecha inicial y final de la actividad </t>
    </r>
  </si>
  <si>
    <r>
      <t xml:space="preserve">Actividad  14.1- PP2+ 
</t>
    </r>
    <r>
      <rPr>
        <sz val="12"/>
        <rFont val="Arial"/>
        <family val="2"/>
      </rPr>
      <t xml:space="preserve">
Se observó correo electrónico del 30/08/2024 donde la Regional manifiesta: </t>
    </r>
    <r>
      <rPr>
        <i/>
        <sz val="12"/>
        <rFont val="Arial"/>
        <family val="2"/>
      </rPr>
      <t>Para las siguientes actividades se debe relacionar en SVE que no se reporta evidencia, dado a que está en proceso de contratación de los servicios ofrecidos por parte de la Dirección de Familias y Comunidades.</t>
    </r>
    <r>
      <rPr>
        <sz val="12"/>
        <rFont val="Arial"/>
        <family val="2"/>
      </rPr>
      <t xml:space="preserve">
</t>
    </r>
    <r>
      <rPr>
        <b/>
        <sz val="12"/>
        <rFont val="Arial"/>
        <family val="2"/>
      </rPr>
      <t xml:space="preserve">Se recomienda a la Regional Cundinamarca solicitar la modificación de la fecha inicial y final de la actividad </t>
    </r>
    <r>
      <rPr>
        <b/>
        <sz val="12"/>
        <color rgb="FF0070C0"/>
        <rFont val="Arial"/>
        <family val="2"/>
      </rPr>
      <t xml:space="preserve">
</t>
    </r>
  </si>
  <si>
    <r>
      <t xml:space="preserve">Actividad  13.1-PP2+
</t>
    </r>
    <r>
      <rPr>
        <sz val="12"/>
        <rFont val="Arial"/>
        <family val="2"/>
      </rPr>
      <t xml:space="preserve">
La regional reporta en SVE </t>
    </r>
    <r>
      <rPr>
        <i/>
        <sz val="12"/>
        <rFont val="Arial"/>
        <family val="2"/>
      </rPr>
      <t>"Esta labor se realizará una vez sea contratado el operador de la modalidad Tejiendo Interculturalidad, así como la contratación del talento humano de la modalidad Somos Familia Somos Comunidad, programas de la Dirección de Familias y Comunidades"</t>
    </r>
    <r>
      <rPr>
        <sz val="12"/>
        <rFont val="Arial"/>
        <family val="2"/>
      </rPr>
      <t xml:space="preserve"> y correo electrónico del 23/08/2024 en el que la Regional informa </t>
    </r>
    <r>
      <rPr>
        <i/>
        <sz val="12"/>
        <rFont val="Arial"/>
        <family val="2"/>
      </rPr>
      <t>"(...) Se informa que desde los programas Tejiendo Interculturalidad y Somos Familia Somos Comunidad, Dirección de Familias y Comunidades, NO se han realizado acciones para minimizar los riesgos respecto a la entrega de los AAVN desde los programas en mención con corte a 30 de agosto, debido a que no han iniciado los programas."</t>
    </r>
    <r>
      <rPr>
        <b/>
        <sz val="12"/>
        <color rgb="FF0070C0"/>
        <rFont val="Arial"/>
        <family val="2"/>
      </rPr>
      <t xml:space="preserve">
</t>
    </r>
    <r>
      <rPr>
        <b/>
        <sz val="12"/>
        <rFont val="Arial"/>
        <family val="2"/>
      </rPr>
      <t xml:space="preserve">Se recomienda a la Regional Santander solicitar la modificación de la fecha inicial y final de la actividad </t>
    </r>
  </si>
  <si>
    <r>
      <t xml:space="preserve">Actividad  14.1-PP2+
</t>
    </r>
    <r>
      <rPr>
        <sz val="12"/>
        <rFont val="Arial"/>
        <family val="2"/>
      </rPr>
      <t xml:space="preserve">
Se constató archivo en PDF denominado "SOLICITUD PROGRAMACION AAVN AIEC-TEJIENDO INTERCULTURALIDAD", el cual contiene correo electrónico del 23/08/2024 en el que la Regional informa </t>
    </r>
    <r>
      <rPr>
        <i/>
        <sz val="12"/>
        <rFont val="Arial"/>
        <family val="2"/>
      </rPr>
      <t>"(...) el contrato dio inicio el día 15 de Agosto y la operación será por 3,5 meses hasta el 30 de noviembre de 2024."</t>
    </r>
    <r>
      <rPr>
        <b/>
        <sz val="12"/>
        <color rgb="FF0070C0"/>
        <rFont val="Arial"/>
        <family val="2"/>
      </rPr>
      <t xml:space="preserve">
</t>
    </r>
    <r>
      <rPr>
        <b/>
        <sz val="12"/>
        <rFont val="Arial"/>
        <family val="2"/>
      </rPr>
      <t xml:space="preserve">Se recomienda a la Regional Magdalena solicitar la modificación de la fecha inicial y final de la actividad </t>
    </r>
  </si>
  <si>
    <r>
      <t xml:space="preserve">Actividad  13.1-PP2+
</t>
    </r>
    <r>
      <rPr>
        <sz val="12"/>
        <rFont val="Arial"/>
        <family val="2"/>
      </rPr>
      <t xml:space="preserve">
Se constató archivo en PDF denominado "SOLICITUD PROGRAMACION AAVN AIEC-TEJIENDO INTERCULTURALIDAD", el cual contiene correo electrónico del 23/08/2024 en el que la Regional informa </t>
    </r>
    <r>
      <rPr>
        <i/>
        <sz val="12"/>
        <rFont val="Arial"/>
        <family val="2"/>
      </rPr>
      <t>"(...) el contrato dio inicio el día 15 de Agosto y la operación será por 3,5 meses hasta el 30 de noviembre de 2024."</t>
    </r>
    <r>
      <rPr>
        <b/>
        <sz val="12"/>
        <color rgb="FF0070C0"/>
        <rFont val="Arial"/>
        <family val="2"/>
      </rPr>
      <t xml:space="preserve">
</t>
    </r>
    <r>
      <rPr>
        <b/>
        <sz val="12"/>
        <rFont val="Arial"/>
        <family val="2"/>
      </rPr>
      <t xml:space="preserve">Se recomienda a la Regional Magdalena solicitar la modificación de la fecha inicial y final de la actividad </t>
    </r>
  </si>
  <si>
    <r>
      <t xml:space="preserve">Actividad  13.1-PP2+
</t>
    </r>
    <r>
      <rPr>
        <sz val="12"/>
        <rFont val="Arial"/>
        <family val="2"/>
      </rPr>
      <t xml:space="preserve">
Se evidenció correo electrónico del 30/08/2024 donde la Regional manifiesta: </t>
    </r>
    <r>
      <rPr>
        <i/>
        <sz val="12"/>
        <rFont val="Arial"/>
        <family val="2"/>
      </rPr>
      <t>Para las siguientes actividades se debe relacionar en SVE que no se reporta evidencia, dado a que está en proceso de contratación de los servicios ofrecidos por parte de la Dirección de Familias y Comunidades</t>
    </r>
    <r>
      <rPr>
        <b/>
        <i/>
        <sz val="12"/>
        <color rgb="FF0070C0"/>
        <rFont val="Arial"/>
        <family val="2"/>
      </rPr>
      <t>.</t>
    </r>
    <r>
      <rPr>
        <b/>
        <sz val="12"/>
        <color rgb="FF0070C0"/>
        <rFont val="Arial"/>
        <family val="2"/>
      </rPr>
      <t xml:space="preserve">
</t>
    </r>
    <r>
      <rPr>
        <b/>
        <sz val="12"/>
        <rFont val="Arial"/>
        <family val="2"/>
      </rPr>
      <t xml:space="preserve">Se recomienda a la Regional Cundinamarca solicitar la modificación de la fecha inicial y final de la actividad </t>
    </r>
  </si>
  <si>
    <r>
      <t xml:space="preserve">Actividad  10.1- PP2+
</t>
    </r>
    <r>
      <rPr>
        <sz val="12"/>
        <rFont val="Arial"/>
        <family val="2"/>
      </rPr>
      <t xml:space="preserve">Se observó el siguiente soporte que da cuenta de la realización de la actividad: Acta del 30/05/2024, Objetivo: </t>
    </r>
    <r>
      <rPr>
        <i/>
        <sz val="12"/>
        <rFont val="Arial"/>
        <family val="2"/>
      </rPr>
      <t>Realizar asistencia técnica a los responsables y suplentes de los puntos de entrega de los Alimentos de Alto Valor Nutricional (AAVN) sobre la programación y entrega de los AAVN, concientizando su adecuado almacenamiento y uso, espacio realizado en compañía de los enlaces de AAVN de los Centros Zonales</t>
    </r>
    <r>
      <rPr>
        <sz val="12"/>
        <rFont val="Arial"/>
        <family val="2"/>
      </rPr>
      <t>; con el fin de Fortalecer capacidades técnicas en el manejo del formato Anexo 57, reportes y saldos de AAVN a los responsables de los puntos de Entrega de AAVN.</t>
    </r>
  </si>
  <si>
    <r>
      <t xml:space="preserve">Actividad  8.1- PP2+ 
</t>
    </r>
    <r>
      <rPr>
        <sz val="12"/>
        <rFont val="Arial"/>
        <family val="2"/>
      </rPr>
      <t xml:space="preserve">Actividad con periodicidad anual con fecha de finalización 15/12/2024.
</t>
    </r>
    <r>
      <rPr>
        <b/>
        <sz val="12"/>
        <color rgb="FF0070C0"/>
        <rFont val="Arial"/>
        <family val="2"/>
      </rPr>
      <t xml:space="preserve">
</t>
    </r>
  </si>
  <si>
    <r>
      <t xml:space="preserve">Actividad  8.1- PP2+ 
</t>
    </r>
    <r>
      <rPr>
        <sz val="12"/>
        <rFont val="Arial"/>
        <family val="2"/>
      </rPr>
      <t>Actividad con periodicidad anual con fecha de finalización 15/12/2024.</t>
    </r>
    <r>
      <rPr>
        <b/>
        <sz val="12"/>
        <color rgb="FF0070C0"/>
        <rFont val="Arial"/>
        <family val="2"/>
      </rPr>
      <t xml:space="preserve">
</t>
    </r>
  </si>
  <si>
    <r>
      <rPr>
        <b/>
        <sz val="12"/>
        <color rgb="FF0070C0"/>
        <rFont val="Arial"/>
        <family val="2"/>
      </rPr>
      <t>Actividad 9.1 - PP2+</t>
    </r>
    <r>
      <rPr>
        <sz val="12"/>
        <rFont val="Arial"/>
        <family val="2"/>
      </rPr>
      <t xml:space="preserve">
Se observó la ejecución de asistencia técnica el 20/03/2024 con el objetivo de: </t>
    </r>
    <r>
      <rPr>
        <i/>
        <sz val="12"/>
        <rFont val="Arial"/>
        <family val="2"/>
      </rPr>
      <t>Brindar asistencia técnica en el Lineamiento de la programación, entrega y distribución de Alimentos de Alto Valor Nutricional vigencia AAVN 2024</t>
    </r>
    <r>
      <rPr>
        <sz val="12"/>
        <rFont val="Arial"/>
        <family val="2"/>
      </rPr>
      <t>; mediante los soportes: Acta de Reunión o Comité del 20/03/2024; Ppt Plan de Asistencia Técnica - Programación y Entrega AAVN; listado de asistencia en Forms con 142 registros.</t>
    </r>
  </si>
  <si>
    <r>
      <rPr>
        <b/>
        <sz val="12"/>
        <color rgb="FF0070C0"/>
        <rFont val="Arial"/>
        <family val="2"/>
      </rPr>
      <t xml:space="preserve">Actividad  5.1-PP2+ </t>
    </r>
    <r>
      <rPr>
        <sz val="12"/>
        <rFont val="Arial"/>
        <family val="2"/>
      </rPr>
      <t xml:space="preserve">
Se verifica la siguiente evidencia que da cumplimiento a la actividad:
Acta 05 del 07/06/2024. Objetivo: "</t>
    </r>
    <r>
      <rPr>
        <i/>
        <sz val="12"/>
        <rFont val="Arial"/>
        <family val="2"/>
      </rPr>
      <t>Brindar orientación técnica a los operadores para la adecuada recepción, almacenamiento, suministro y utilización de los AAVN entregados a la UDS y usuarios.</t>
    </r>
    <r>
      <rPr>
        <sz val="12"/>
        <rFont val="Arial"/>
        <family val="2"/>
      </rPr>
      <t>", asistentes "</t>
    </r>
    <r>
      <rPr>
        <i/>
        <sz val="12"/>
        <rFont val="Arial"/>
        <family val="2"/>
      </rPr>
      <t>Se contó con la participación de 20 madres comunitarias y profesional de nutrición del Centro Zonal Málaga</t>
    </r>
    <r>
      <rPr>
        <sz val="12"/>
        <rFont val="Arial"/>
        <family val="2"/>
      </rPr>
      <t>." y formato de asistencia anexo en el que registra la firma de 20 asistentes.</t>
    </r>
  </si>
  <si>
    <t>Este riesgo no se encuentra asignado en SVE al Centro Zonal-
Se recomienda revisar si aplica para la Regional Santander e incluirlo.</t>
  </si>
  <si>
    <r>
      <t xml:space="preserve">Actividad  4.2 -PP2+ 
</t>
    </r>
    <r>
      <rPr>
        <sz val="12"/>
        <rFont val="Arial"/>
        <family val="2"/>
      </rPr>
      <t xml:space="preserve">
Se verifica la siguiente evidencia que da cumplimiento a la actividad:
</t>
    </r>
    <r>
      <rPr>
        <i/>
        <sz val="12"/>
        <rFont val="Arial"/>
        <family val="2"/>
      </rPr>
      <t>Acta de reunión Riesgo PP2+ PI - Junio (comentarios)</t>
    </r>
    <r>
      <rPr>
        <sz val="12"/>
        <rFont val="Arial"/>
        <family val="2"/>
      </rPr>
      <t>"</t>
    </r>
    <r>
      <rPr>
        <b/>
        <sz val="12"/>
        <color rgb="FF0070C0"/>
        <rFont val="Arial"/>
        <family val="2"/>
      </rPr>
      <t xml:space="preserve"> </t>
    </r>
    <r>
      <rPr>
        <sz val="12"/>
        <color theme="1"/>
        <rFont val="Arial"/>
        <family val="2"/>
      </rPr>
      <t>con fecha 19/06/2024</t>
    </r>
    <r>
      <rPr>
        <b/>
        <sz val="12"/>
        <color rgb="FF0070C0"/>
        <rFont val="Arial"/>
        <family val="2"/>
      </rPr>
      <t>,</t>
    </r>
    <r>
      <rPr>
        <sz val="12"/>
        <color theme="1"/>
        <rFont val="Arial"/>
        <family val="2"/>
      </rPr>
      <t xml:space="preserve"> Objetivo: "</t>
    </r>
    <r>
      <rPr>
        <i/>
        <sz val="12"/>
        <color theme="1"/>
        <rFont val="Arial"/>
        <family val="2"/>
      </rPr>
      <t>Realizar mesas de trabajo de articulación entre el enlace de asistencia técnica, enlace de seguimiento a la ejecución y el profesional de nutrición frente a las orientaciones técnicas y operativas para la adecuada entrega de los AAVN a los usuarios de las diferentes modalidades de atención de primera infancia</t>
    </r>
    <r>
      <rPr>
        <sz val="12"/>
        <color theme="1"/>
        <rFont val="Arial"/>
        <family val="2"/>
      </rPr>
      <t>.", firmado por 4 asistentes.</t>
    </r>
  </si>
  <si>
    <r>
      <t xml:space="preserve">Actividad  4.2 -PP2+ 
</t>
    </r>
    <r>
      <rPr>
        <sz val="12"/>
        <rFont val="Arial"/>
        <family val="2"/>
      </rPr>
      <t xml:space="preserve">
Se verifica la siguiente evidencia que da cumplimiento a la actividad:
Acta del 26/06/2024, Objetivo: </t>
    </r>
    <r>
      <rPr>
        <i/>
        <sz val="12"/>
        <rFont val="Arial"/>
        <family val="2"/>
      </rPr>
      <t>Realizar mesa de trabajo de articulación entre Enlace de Seguimiento a la Ejecución, Nutricionista Dietista Enlace Regional Sucre de la Dirección de Nutrición y Nutricionista Dietista Primera Infancia y Enlace Regional de Alimentos de Alto Valor Nutricional (AAVN) en orientaciones técnicas y operativas para la adecuada entrega de los AAVN a los usuarios de las diferentes modalidades de atención de Primera Infancia.</t>
    </r>
  </si>
  <si>
    <r>
      <rPr>
        <b/>
        <sz val="12"/>
        <color rgb="FF0070C0"/>
        <rFont val="Arial"/>
        <family val="2"/>
      </rPr>
      <t xml:space="preserve">Actividad  5.1-PP2+ </t>
    </r>
    <r>
      <rPr>
        <sz val="12"/>
        <rFont val="Arial"/>
        <family val="2"/>
      </rPr>
      <t xml:space="preserve">
Se verificó acta N° 02 del 14/06/2024, Objetivo: </t>
    </r>
    <r>
      <rPr>
        <i/>
        <sz val="12"/>
        <rFont val="Arial"/>
        <family val="2"/>
      </rPr>
      <t>Realizar asistencia técnica a operadores de la modalidad institucional en relación a referente a componentes de calidad, informes técnicos y administrativos, almacenamiento de AAVN y protocolo de actuaciones ante alertas de amenaza, vulneración o inobservancia de derechos en los servicios de primera infancia ICBF, con la finalidad de que se brinde una atención a los niños y niñas con calidad y trasparencia;</t>
    </r>
    <r>
      <rPr>
        <sz val="12"/>
        <rFont val="Arial"/>
        <family val="2"/>
      </rPr>
      <t xml:space="preserve"> dando cumplimiento  a la actividad.</t>
    </r>
  </si>
  <si>
    <r>
      <t xml:space="preserve">Actividad  4.2 -PP2+ 
</t>
    </r>
    <r>
      <rPr>
        <sz val="12"/>
        <rFont val="Arial"/>
        <family val="2"/>
      </rPr>
      <t xml:space="preserve">
Se observó acta de comité del 12/07/2024, Objetivo: </t>
    </r>
    <r>
      <rPr>
        <i/>
        <sz val="12"/>
        <rFont val="Arial"/>
        <family val="2"/>
      </rPr>
      <t>Realizar asistencia técnica, a Nutricionistas Dietistas referentes técnicos de AAVN de los Centros Zonales, sobre orientaciones para dar respuesta a novedades identificadas durante las visitas realizadas por la interventoría a los puntos primarios de entrega de AAVN;</t>
    </r>
    <r>
      <rPr>
        <sz val="12"/>
        <rFont val="Arial"/>
        <family val="2"/>
      </rPr>
      <t xml:space="preserve"> dando cumplimiento a la actividad para el segundo trimestre de 2024.</t>
    </r>
  </si>
  <si>
    <r>
      <t xml:space="preserve">Actividad  6.1-SA5+
</t>
    </r>
    <r>
      <rPr>
        <sz val="12"/>
        <rFont val="Arial"/>
        <family val="2"/>
      </rPr>
      <t>Se verifica la siguiente evidencia que da cumplimiento a la actividad:
- Archivo PowerPoint denominado "SEGURIDAD DE LA INFORMACIÓN Y  LEY GENERAL DE ARCHIVOS (LEY 594 DE 2000)"
- Listado de asistencia Teams del 19/06/2024</t>
    </r>
  </si>
  <si>
    <r>
      <rPr>
        <b/>
        <sz val="12"/>
        <color rgb="FF0070C0"/>
        <rFont val="Arial"/>
        <family val="2"/>
      </rPr>
      <t>Actividad  6.1-SA5+</t>
    </r>
    <r>
      <rPr>
        <sz val="12"/>
        <rFont val="Arial"/>
        <family val="2"/>
      </rPr>
      <t xml:space="preserve">
Se evidenciaron los siguientes soportes que dan cuenta del cumplimiento de la actividad:
Presentación PowerPoint "Préstamo de Documentos en el  archivo  de Gestión y Central"
Listado de asistencia del 31/5/2024</t>
    </r>
  </si>
  <si>
    <r>
      <rPr>
        <b/>
        <sz val="12"/>
        <color rgb="FF0070C0"/>
        <rFont val="Arial"/>
        <family val="2"/>
      </rPr>
      <t xml:space="preserve">Actividad  6.1-SA5+ 
</t>
    </r>
    <r>
      <rPr>
        <sz val="12"/>
        <color rgb="FF000000"/>
        <rFont val="Arial"/>
        <family val="2"/>
      </rPr>
      <t xml:space="preserve">
Se observaron los siguientes soportes que dan cumplimiento a la actividad:
- Archivo PPT denominado "P21.SA PROCEDIMIENTO CONTROL PRÉSTAMO Y DEVOLUCIÓN" con fecha 29/01/2024</t>
    </r>
    <r>
      <rPr>
        <sz val="12"/>
        <color theme="1"/>
        <rFont val="Arial"/>
        <family val="2"/>
      </rPr>
      <t xml:space="preserve">
- Archivo EXCEL denominado "REGISTRO DE ASISTENCIA 2024" con fecha 09/04/2024 y 26 asistentes</t>
    </r>
  </si>
  <si>
    <r>
      <rPr>
        <b/>
        <sz val="12"/>
        <color rgb="FF0070C0"/>
        <rFont val="Arial"/>
        <family val="2"/>
      </rPr>
      <t xml:space="preserve">Actividad  6.1-SA5+ 
</t>
    </r>
    <r>
      <rPr>
        <sz val="12"/>
        <color rgb="FF000000"/>
        <rFont val="Arial"/>
        <family val="2"/>
      </rPr>
      <t xml:space="preserve">
Se observaron los siguientes soportes que dan cumplimiento a la actividad:
- Archivo PDF denominado "</t>
    </r>
    <r>
      <rPr>
        <i/>
        <sz val="12"/>
        <color rgb="FF000000"/>
        <rFont val="Arial"/>
        <family val="2"/>
      </rPr>
      <t>06. LISTADO DE ASISTENCIA-REGIONAL (25042024)</t>
    </r>
    <r>
      <rPr>
        <sz val="12"/>
        <color rgb="FF000000"/>
        <rFont val="Arial"/>
        <family val="2"/>
      </rPr>
      <t>" con 130 asistentes de la regional Santander
- Archivo PDF denominado "</t>
    </r>
    <r>
      <rPr>
        <i/>
        <sz val="12"/>
        <color rgb="FF000000"/>
        <rFont val="Arial"/>
        <family val="2"/>
      </rPr>
      <t>GESTION DOCUMENTAL 2024</t>
    </r>
    <r>
      <rPr>
        <sz val="12"/>
        <color rgb="FF000000"/>
        <rFont val="Arial"/>
        <family val="2"/>
      </rPr>
      <t xml:space="preserve">" </t>
    </r>
  </si>
  <si>
    <r>
      <t xml:space="preserve">Actividad  4.1-SA5+  
</t>
    </r>
    <r>
      <rPr>
        <sz val="12"/>
        <color rgb="FF000000"/>
        <rFont val="Arial"/>
        <family val="2"/>
      </rPr>
      <t>Se observó correo electrónico del 4/09/2024 con asunto: Listado personal autorizado para el archivo Central, dando cumplimento a la actividad.</t>
    </r>
  </si>
  <si>
    <r>
      <rPr>
        <b/>
        <sz val="12"/>
        <color rgb="FF0070C0"/>
        <rFont val="Arial"/>
        <family val="2"/>
      </rPr>
      <t xml:space="preserve">Actividad  4.1-SA5+ 
</t>
    </r>
    <r>
      <rPr>
        <sz val="12"/>
        <color rgb="FF000000"/>
        <rFont val="Arial"/>
        <family val="2"/>
      </rPr>
      <t xml:space="preserve">
Se evidenció correo electrónico del 11/06/2024 con asunto "</t>
    </r>
    <r>
      <rPr>
        <i/>
        <sz val="12"/>
        <color rgb="FF000000"/>
        <rFont val="Arial"/>
        <family val="2"/>
      </rPr>
      <t>Autorización de personal al archivo central</t>
    </r>
    <r>
      <rPr>
        <sz val="12"/>
        <color rgb="FF000000"/>
        <rFont val="Arial"/>
        <family val="2"/>
      </rPr>
      <t>", dando cumplimento a la actividad.</t>
    </r>
  </si>
  <si>
    <r>
      <rPr>
        <b/>
        <sz val="12"/>
        <color rgb="FF0070C0"/>
        <rFont val="Arial"/>
        <family val="2"/>
      </rPr>
      <t xml:space="preserve">Actividad 5.1 - SA5+ </t>
    </r>
    <r>
      <rPr>
        <sz val="12"/>
        <rFont val="Arial"/>
        <family val="2"/>
      </rPr>
      <t xml:space="preserve">
Se evidenciaron los siguientes soportes de la ejecución de la </t>
    </r>
    <r>
      <rPr>
        <i/>
        <sz val="12"/>
        <rFont val="Arial"/>
        <family val="2"/>
      </rPr>
      <t>"Socialización: Procedimiento préstamos documentales"</t>
    </r>
    <r>
      <rPr>
        <sz val="12"/>
        <rFont val="Arial"/>
        <family val="2"/>
      </rPr>
      <t xml:space="preserve"> realizada el día 07/03/2024: Citación Outlook; correo electrónico del 07/03/2024 con el link de la grabación de la jornada, presentación y procedimiento; listado asistencia Teams con 27 registros; Ppt P21.SA PROCEDIMIENTO CONTROL PRÉSTAMO Y DEVOLUCIÓN DE EXPEDIENTES Versión 8.</t>
    </r>
  </si>
  <si>
    <r>
      <rPr>
        <b/>
        <sz val="12"/>
        <color rgb="FF0070C0"/>
        <rFont val="Arial"/>
        <family val="2"/>
      </rPr>
      <t xml:space="preserve">Actividad  4.1-SA5+  </t>
    </r>
    <r>
      <rPr>
        <b/>
        <sz val="12"/>
        <rFont val="Arial"/>
        <family val="2"/>
      </rPr>
      <t xml:space="preserve">
</t>
    </r>
    <r>
      <rPr>
        <sz val="12"/>
        <rFont val="Arial"/>
        <family val="2"/>
      </rPr>
      <t xml:space="preserve">
Dando cumplimiento a la actividad, se entregaron los siguientes soporte:
Correo electrónico del 17/06/2024 con asunto: AUTORIZACION DE INGRESO BODEGA ARCHIVO CENTRAL  ICBF -PARQUE MONTANA - JUNIO-19-20-21-2024
Correo electrónico del 17/06/2024 con asunto:  AUTORIZACION DE INGRESO BODEGA ARCHIVO CENTRAL  ICBF -PARQUE MONTANA - MAYO 
Correo electrónico del 27/06/2024 con asunto:  AUTORIZACION DE INGRESO BODEGA DE ICBF ARCHIVO CENTRAL- 27/28 DE JUNIO </t>
    </r>
    <r>
      <rPr>
        <b/>
        <sz val="12"/>
        <rFont val="Arial"/>
        <family val="2"/>
      </rPr>
      <t xml:space="preserve">
</t>
    </r>
    <r>
      <rPr>
        <sz val="12"/>
        <rFont val="Arial"/>
        <family val="2"/>
      </rPr>
      <t xml:space="preserve">Correo electrónico del 15/06/2024 con asunto: AUTORIZACION INGRESO ARCHIVO CENTRAL- BODEGA DEL ICBF - MONTANA </t>
    </r>
  </si>
  <si>
    <r>
      <rPr>
        <b/>
        <sz val="12"/>
        <color rgb="FF0070C0"/>
        <rFont val="Arial"/>
        <family val="2"/>
      </rPr>
      <t>Actividad  2.2-PR5+</t>
    </r>
    <r>
      <rPr>
        <sz val="12"/>
        <color theme="1"/>
        <rFont val="Arial"/>
        <family val="2"/>
      </rPr>
      <t xml:space="preserve">
La Regional informa lo siguiente: </t>
    </r>
    <r>
      <rPr>
        <i/>
        <sz val="12"/>
        <color theme="1"/>
        <rFont val="Arial"/>
        <family val="2"/>
      </rPr>
      <t>"El responsable de la acción manifiesta que, frente a la evidencia solicitada me permito informarle que en lo que va corrido del 2024 no se ha aprobado historias de niños, niñas o adolescentes con perfiles para las familias que se encuentran en lista de espera, por lo cual no se realizada asignación de familias. Por lo anterior no hay evidencia que soportar.</t>
    </r>
    <r>
      <rPr>
        <sz val="12"/>
        <color theme="1"/>
        <rFont val="Arial"/>
        <family val="2"/>
      </rPr>
      <t>" Por lo anterior no aplica para la Regional.</t>
    </r>
  </si>
  <si>
    <r>
      <rPr>
        <b/>
        <sz val="12"/>
        <color rgb="FF0070C0"/>
        <rFont val="Arial"/>
        <family val="2"/>
      </rPr>
      <t>Actividad 3.1 - SA5+</t>
    </r>
    <r>
      <rPr>
        <sz val="12"/>
        <color theme="1"/>
        <rFont val="Arial"/>
        <family val="2"/>
      </rPr>
      <t xml:space="preserve">
Se observó que a través de correo electrónico del 16/04/2024 con asunto: </t>
    </r>
    <r>
      <rPr>
        <i/>
        <sz val="12"/>
        <color theme="1"/>
        <rFont val="Arial"/>
        <family val="2"/>
      </rPr>
      <t>Base de datos autorizados ingreso al ACH Funza</t>
    </r>
    <r>
      <rPr>
        <sz val="12"/>
        <color theme="1"/>
        <rFont val="Arial"/>
        <family val="2"/>
      </rPr>
      <t>, se socializó el listado de los colaboradores autorizados para ingresar a las instalaciones del Archivo Central e Histórico. (Incluye archivo Excel adjunto con 20 personas)</t>
    </r>
  </si>
  <si>
    <r>
      <rPr>
        <b/>
        <sz val="12"/>
        <color rgb="FF0070C0"/>
        <rFont val="Arial"/>
        <family val="2"/>
      </rPr>
      <t xml:space="preserve">Actividad 6.1 - IV2+ 
</t>
    </r>
    <r>
      <rPr>
        <sz val="12"/>
        <rFont val="Arial"/>
        <family val="2"/>
      </rPr>
      <t xml:space="preserve">Se evidencian cargados soportes relacionados con asistencia, presentación y correo del 6 de marzo de 2024 donde se realizó de manera presencial en el auditorio del ICBF en la sensibilización semestral, a los profesionales de la Oficina de Aseguramiento a la Calidad, sobre temas enfocados al comportamiento ético y responsabilidad disciplinaria durante las acciones de inspección, específicamente </t>
    </r>
    <r>
      <rPr>
        <i/>
        <sz val="12"/>
        <rFont val="Arial"/>
        <family val="2"/>
      </rPr>
      <t>"DELITOS CONTRA LA ADMINISTRACIÓN PUBLICA":</t>
    </r>
    <r>
      <rPr>
        <sz val="12"/>
        <rFont val="Arial"/>
        <family val="2"/>
      </rPr>
      <t xml:space="preserve">
-Lista de asistencia anticorrupción. 06-03-2024.pdf	 	
-PRESENTACION DELITOS CONTRA LA ADMINISTRACIÓN PÚBLICA.pptx
-RV PRESENTACION DELITOS CONTRA LA ADMINISTRACIÓN PÚBLICA.msg
</t>
    </r>
  </si>
  <si>
    <r>
      <rPr>
        <b/>
        <sz val="12"/>
        <color rgb="FF0070C0"/>
        <rFont val="Arial"/>
        <family val="2"/>
      </rPr>
      <t xml:space="preserve">Actividad 1.1 - IV3+ 
</t>
    </r>
    <r>
      <rPr>
        <sz val="12"/>
        <rFont val="Arial"/>
        <family val="2"/>
      </rPr>
      <t xml:space="preserve">Se evidencian cargados soportes relacionados con asistencia, presentación y correo del 6 de marzo de 2024 donde se realizó de manera presencial en el auditorio del ICBF en la sensibilización semestral, a los profesionales de la Oficina de Aseguramiento a la Calidad, sobre temas enfocados al comportamiento ético y responsabilidad disciplinaria durante las acciones de inspección, específicamente </t>
    </r>
    <r>
      <rPr>
        <i/>
        <sz val="12"/>
        <rFont val="Arial"/>
        <family val="2"/>
      </rPr>
      <t>"DELITOS CONTRA LA ADMINISTRACIÓN PUBLICA":</t>
    </r>
    <r>
      <rPr>
        <sz val="12"/>
        <rFont val="Arial"/>
        <family val="2"/>
      </rPr>
      <t xml:space="preserve">
-Lista de asistencia anticorrupción. 06-03-2024.pdf	 	
-PRESENTACION DELITOS CONTRA LA ADMINISTRACIÓN PÚBLICA.pptx
-RV PRESENTACION DELITOS CONTRA LA ADMINISTRACIÓN PÚBLICA.msg
</t>
    </r>
  </si>
  <si>
    <r>
      <rPr>
        <b/>
        <sz val="12"/>
        <color rgb="FF0070C0"/>
        <rFont val="Arial"/>
        <family val="2"/>
      </rPr>
      <t xml:space="preserve">Actividad 4.1 - IV2+ 
</t>
    </r>
    <r>
      <rPr>
        <sz val="12"/>
        <rFont val="Arial"/>
        <family val="2"/>
      </rPr>
      <t xml:space="preserve">Se evidencian cargados soportes relacionados con una sesión de gestión de conocimiento de fecha 17/05/2024 con el talento humano de Oficina de Aseguramiento a la Calidad sobre el procedimiento de visitas de inspección y auditorías:
- Ppt Capacitación procedimiento de acciones de Inspección
- PDF Lista Capacitación Procedimiento Auditorias de Calidad
</t>
    </r>
  </si>
  <si>
    <r>
      <rPr>
        <b/>
        <sz val="12"/>
        <color rgb="FF0070C0"/>
        <rFont val="Arial"/>
        <family val="2"/>
      </rPr>
      <t xml:space="preserve">Actividad 3.1 - IV1+ 
</t>
    </r>
    <r>
      <rPr>
        <sz val="12"/>
        <rFont val="Arial"/>
        <family val="2"/>
      </rPr>
      <t xml:space="preserve">Se evidenciaron soportes relacionados con Actas de Reunión de fecha 09/01/2024 con asunto </t>
    </r>
    <r>
      <rPr>
        <i/>
        <sz val="12"/>
        <rFont val="Arial"/>
        <family val="2"/>
      </rPr>
      <t xml:space="preserve">"Realizar Asistencia Técnica a los profesionales designados para conformar el equipo de licencias" </t>
    </r>
    <r>
      <rPr>
        <sz val="12"/>
        <rFont val="Arial"/>
        <family val="2"/>
      </rPr>
      <t xml:space="preserve">y del 14/05/2024 con asunto </t>
    </r>
    <r>
      <rPr>
        <i/>
        <sz val="12"/>
        <rFont val="Arial"/>
        <family val="2"/>
      </rPr>
      <t>"Realizar Asistencia Técnica sobre el Procedimiento P5.IVC 24/05/2021 Versión 12 a los profesionales designados para conformar el equipo de licencias"</t>
    </r>
    <r>
      <rPr>
        <sz val="12"/>
        <rFont val="Arial"/>
        <family val="2"/>
      </rPr>
      <t>, donde se da cuenta de dos sesiones de gestión del conocimiento respecto al trámite de reconocimiento de personerías jurídicas y renovación de licencias de funcionamiento a nivel regional:
- PDF ASISTENCIA TECNICA ENERO 9 2024	
- PDF ASISTENCIA TECNICA EQUIPO DE LICENCIA 14 DE MAYO 2024</t>
    </r>
  </si>
  <si>
    <r>
      <t xml:space="preserve">Actividad  3.1 - IV1+
</t>
    </r>
    <r>
      <rPr>
        <sz val="12"/>
        <rFont val="Arial"/>
        <family val="2"/>
      </rPr>
      <t>Se observó: archivo PowerPoint "</t>
    </r>
    <r>
      <rPr>
        <i/>
        <sz val="12"/>
        <rFont val="Arial"/>
        <family val="2"/>
      </rPr>
      <t>OTORGAMIENTO O RECONOCIMIENTO DE PERSONERIA JURIDICA  COMPONENTE FINANCIERO"</t>
    </r>
    <r>
      <rPr>
        <sz val="12"/>
        <rFont val="Arial"/>
        <family val="2"/>
      </rPr>
      <t xml:space="preserve"> con 7 diapositivas, archivos PDF de presentación: OFICINA DE ASEGURAMIENTO A LA CALIDAD - RECONOCIMIENTO DE NUEVAS PERSONERÍAS JURÍDICAS PARA LA IDENTIFICACIÓN DE ORGANIZACIONES CON ENFOQUE TERRITORIAL Y ENTIDADES SIN ÁNIMO DE LUCRO A NIVEL NACIONAL, Grupo de Personerías Jurídicas y Licencias de Funcionamiento, Componente de Salud y Nutrición Renovación de licencias de funcionamiento , Criterios de Evaluación de la PIYC (RD) Trámite de Renovación de Licencia de Funcionamiento 20/05/24, con archivos adjuntos  que contienen el resumen de la reunión en relación con la fecha y número de participantes: Título de la reunión: Renovación Licencias Acto Administrativo - Participantes que asistieron  2, Título de la reunión	RENOVACION LF SAN JOSE - Participantes que asistieron 5, Título de la reunión	PERSONERIAS REGIONAL SANTANDER - Participantes que asistieron	2, Título de la reunión - Renovación Licencia Corpoadases - Participantes que asistieron 2 y Título de la Reunión previa Renovación Licencia Teresa Toda-Santa Teresita Modalidad - Participantes que asistieron 4.</t>
    </r>
  </si>
  <si>
    <r>
      <t xml:space="preserve">Actividad  3.1 - IV1+
</t>
    </r>
    <r>
      <rPr>
        <sz val="12"/>
        <rFont val="Arial"/>
        <family val="2"/>
      </rPr>
      <t xml:space="preserve">Se observó ACTA DE REUNIÓN O COMITÉ N° 1 de fecha: 2/05/2024, Objetivo: </t>
    </r>
    <r>
      <rPr>
        <i/>
        <sz val="12"/>
        <rFont val="Arial"/>
        <family val="2"/>
      </rPr>
      <t>De acuerdo con los compromisos del Plan de Anticorrupción 2024 proceso IVC respecto a la Posibilidad en la afectación del servicio público del bienestar familiar por otorgamiento y/o renovación de licencias de funcionamiento sin el cumplimiento del procedimiento y del rigor técnico, brindar capacitación al Profesionales de Apoyo Licencias de Funcionamiento en el tema “PROCEDIMIENTO LICENCIAS DE FUNCIONAMIENTO NIVEL REGIONAL V12”</t>
    </r>
    <r>
      <rPr>
        <sz val="12"/>
        <rFont val="Arial"/>
        <family val="2"/>
      </rPr>
      <t>, y se anexó lista de asistencia.</t>
    </r>
  </si>
  <si>
    <r>
      <rPr>
        <b/>
        <sz val="12"/>
        <color rgb="FF0070C0"/>
        <rFont val="Arial"/>
        <family val="2"/>
      </rPr>
      <t xml:space="preserve">Actividad 1.1 - IV1+ 
</t>
    </r>
    <r>
      <rPr>
        <sz val="12"/>
        <rFont val="Arial"/>
        <family val="2"/>
      </rPr>
      <t>Se observaron soportes relacionados con presentación en formato "ppt" sobre requisitos financieros y legales para otorgamiento de Personerías Jurídicas y un correo electrónico con asunto</t>
    </r>
    <r>
      <rPr>
        <i/>
        <sz val="12"/>
        <rFont val="Arial"/>
        <family val="2"/>
      </rPr>
      <t xml:space="preserve"> "Presentación asistencia técnica personerías jurídicas"</t>
    </r>
    <r>
      <rPr>
        <sz val="12"/>
        <rFont val="Arial"/>
        <family val="2"/>
      </rPr>
      <t xml:space="preserve"> de fecha 05/03/2024, donde se remiten tales presentaciones para conocimiento con ocasión de </t>
    </r>
    <r>
      <rPr>
        <i/>
        <sz val="12"/>
        <rFont val="Arial"/>
        <family val="2"/>
      </rPr>
      <t>" (...) jornada de asistencia técnica realizada el día 04 de marzo de 2024"</t>
    </r>
    <r>
      <rPr>
        <sz val="12"/>
        <rFont val="Arial"/>
        <family val="2"/>
      </rPr>
      <t>, sin embargo, no se observa evidencia que de cuenta de registro</t>
    </r>
    <r>
      <rPr>
        <sz val="12"/>
        <color rgb="FFFF0000"/>
        <rFont val="Arial"/>
        <family val="2"/>
      </rPr>
      <t xml:space="preserve"> </t>
    </r>
    <r>
      <rPr>
        <sz val="12"/>
        <rFont val="Arial"/>
        <family val="2"/>
      </rPr>
      <t>de la actividad, relacionada con p</t>
    </r>
    <r>
      <rPr>
        <sz val="12"/>
        <color theme="1"/>
        <rFont val="Arial"/>
        <family val="2"/>
      </rPr>
      <t xml:space="preserve">resentaciones y listados de asistencia o Actas de sesiones de gestión del conocimiento respecto al trámite de reconocimiento de personerías jurídicas y renovación de licencias de funcionamiento a nivel nacional y/o regional.
Así mismo, la periodicidad de la actividad corresponde a la realización de sesiones </t>
    </r>
    <r>
      <rPr>
        <b/>
        <sz val="12"/>
        <color theme="1"/>
        <rFont val="Arial"/>
        <family val="2"/>
      </rPr>
      <t xml:space="preserve">bimestrales, </t>
    </r>
    <r>
      <rPr>
        <sz val="12"/>
        <color theme="1"/>
        <rFont val="Arial"/>
        <family val="2"/>
      </rPr>
      <t>es decir para la presente verificación se debió evidenciar soportes para los periodos mayo - junio y julio - agosto, los cuales no se encuentran cargados en la SVE.</t>
    </r>
  </si>
  <si>
    <r>
      <t xml:space="preserve">Actividad 11.1 - AB2+
</t>
    </r>
    <r>
      <rPr>
        <sz val="12"/>
        <rFont val="Arial"/>
        <family val="2"/>
      </rPr>
      <t>Solo aplica evidencia en el marco de comicios electorales.</t>
    </r>
    <r>
      <rPr>
        <b/>
        <sz val="12"/>
        <color rgb="FF0070C0"/>
        <rFont val="Arial"/>
        <family val="2"/>
      </rPr>
      <t xml:space="preserve">
</t>
    </r>
  </si>
  <si>
    <r>
      <rPr>
        <b/>
        <sz val="12"/>
        <color rgb="FF0070C0"/>
        <rFont val="Arial"/>
        <family val="2"/>
      </rPr>
      <t>Actividad 10.2 - AB2+</t>
    </r>
    <r>
      <rPr>
        <sz val="12"/>
        <color theme="1"/>
        <rFont val="Arial"/>
        <family val="2"/>
      </rPr>
      <t xml:space="preserve">
Se observó un (01) correo electrónico del 31/07/2024 con asunto: </t>
    </r>
    <r>
      <rPr>
        <i/>
        <sz val="12"/>
        <color theme="1"/>
        <rFont val="Arial"/>
        <family val="2"/>
      </rPr>
      <t>LINEAMIENTOS SUPERVISION DE CONTRATOS Y CONVENIOS SUSCRITOS POR ICBF</t>
    </r>
    <r>
      <rPr>
        <sz val="12"/>
        <color theme="1"/>
        <rFont val="Arial"/>
        <family val="2"/>
      </rPr>
      <t xml:space="preserve">, concerniente con la actividad descrita en la matriz, en razón a que se anexa memorando orientador mediante el cual se brindan lineamientos en materia de supervisión de contratos y convenios que celebra el ICBF para el desarrollo de su misionalidad y la adquisición de bienes y servicios requeridos para su funcionamiento, se adjuntaron otros documentos relacionados. </t>
    </r>
  </si>
  <si>
    <r>
      <rPr>
        <b/>
        <sz val="12"/>
        <color rgb="FF0070C0"/>
        <rFont val="Arial"/>
        <family val="2"/>
      </rPr>
      <t>Actividad 10.2 - AB2+</t>
    </r>
    <r>
      <rPr>
        <sz val="12"/>
        <color theme="1"/>
        <rFont val="Arial"/>
        <family val="2"/>
      </rPr>
      <t xml:space="preserve">
Se evidenció un archivo PDF correspondiente  a un correo electrónico no atinente a la actividad descrita en la matriz, teniendo en cuenta que el mismo hace referencia a un archivo pdf asunto CAPACITACIÓN - TRÁMITE LIQUIDACIÓN CONTRACTUAL del 22/05/2024 y no a la divulgación de las recomendaciones recibidas desde la DCO frente a las debilidades identificadas en la presentación de informes de supervisión.</t>
    </r>
  </si>
  <si>
    <r>
      <rPr>
        <b/>
        <sz val="12"/>
        <color rgb="FF0070C0"/>
        <rFont val="Arial"/>
        <family val="2"/>
      </rPr>
      <t>Actividad 10.2 - AB2+</t>
    </r>
    <r>
      <rPr>
        <sz val="12"/>
        <color theme="1"/>
        <rFont val="Arial"/>
        <family val="2"/>
      </rPr>
      <t xml:space="preserve">
Se observó correo electrónico del 22/08/2024 con asunto: </t>
    </r>
    <r>
      <rPr>
        <i/>
        <sz val="12"/>
        <color theme="1"/>
        <rFont val="Arial"/>
        <family val="2"/>
      </rPr>
      <t>LINEAMIENTOS SUPERVISION DE CONTRATOS Y CONVENIOS SUSCRITOS POR ICBF</t>
    </r>
    <r>
      <rPr>
        <sz val="12"/>
        <color theme="1"/>
        <rFont val="Arial"/>
        <family val="2"/>
      </rPr>
      <t xml:space="preserve">, concerniente con la actividad descrita en la matriz, en razón a que se anexa  memorando orientador mediante el cual se brindan lineamientos en materia de supervisión de contratos y convenios que celebra el ICBF para el desarrollo de su misionalidad y la adquisición de bienes y servicios requeridos para su funcionamiento, se adjuntaron otros documentos relacionados. </t>
    </r>
  </si>
  <si>
    <r>
      <rPr>
        <b/>
        <sz val="12"/>
        <color rgb="FF0070C0"/>
        <rFont val="Arial"/>
        <family val="2"/>
      </rPr>
      <t>Actividad 10.2 - AB2+</t>
    </r>
    <r>
      <rPr>
        <sz val="12"/>
        <color theme="1"/>
        <rFont val="Arial"/>
        <family val="2"/>
      </rPr>
      <t xml:space="preserve">
Se constató correo electrónico del 23/08/2024 con asunto: </t>
    </r>
    <r>
      <rPr>
        <i/>
        <sz val="12"/>
        <color theme="1"/>
        <rFont val="Arial"/>
        <family val="2"/>
      </rPr>
      <t>RECOMENDACIONES FRENTE A LAS DEBILIDADES EN LOS INFORMES DE SUPERVISIÓN</t>
    </r>
    <r>
      <rPr>
        <sz val="12"/>
        <color theme="1"/>
        <rFont val="Arial"/>
        <family val="2"/>
      </rPr>
      <t>, por medio del cual se divulgó el material de capacitación realizada por la Dirección de Contratación - DCO de la sede nacional, con el fin de que tengan conocimientos más claros acerca de las recomendaciones frente a las debilidades identificadas en la presentación de informes de supervisión; así mismo se solicitó compartir con los profesionales de apoyo a la supervisión las recomendaciones.</t>
    </r>
  </si>
  <si>
    <r>
      <rPr>
        <b/>
        <sz val="12"/>
        <color rgb="FF0070C0"/>
        <rFont val="Arial"/>
        <family val="2"/>
      </rPr>
      <t xml:space="preserve">Actividad 9.2 - AB2+ 
</t>
    </r>
    <r>
      <rPr>
        <sz val="12"/>
        <rFont val="Arial"/>
        <family val="2"/>
      </rPr>
      <t xml:space="preserve">Se observó Memorando Radicado No: 202412400000050993 de fecha 30/04/2023 y correo electrónico de fecha 31/07/2024 relacionado con Lineamientos en materia de supervisión de contratos y convenios que celebra el ICBF para el desarrollo de su misionalidad y la adquisición de bienes y servicios requeridos para su funcionamiento, sin embargo, en su contenido no se logra identificar información relacionada con las debilidades identificadas en la presentación de informes de supervisión.
Evidencias:
-300420~1.PDF	 
-ANEXO1~1.PDF	 	
-ANEXO2~1.PDF	 
-ANEXO3~1.PDF	 	
-ANEXO4~1.PDF	 	
-ANEXO5~1.PPT	 	
-ANEXO6~1.PDF	 	
-COMUNI~1.PDF
</t>
    </r>
  </si>
  <si>
    <r>
      <rPr>
        <b/>
        <sz val="12"/>
        <color rgb="FF0070C0"/>
        <rFont val="Arial"/>
        <family val="2"/>
      </rPr>
      <t>Actividad 8.2 - AB2+</t>
    </r>
    <r>
      <rPr>
        <sz val="12"/>
        <rFont val="Arial"/>
        <family val="2"/>
      </rPr>
      <t xml:space="preserve">
Se observó correo electrónico de fecha 31/07/2024, por medio del cual se socializó al interior de los grupos regionales y CZ con recomendaciones sobre publicación de los informes de supervisión en secop II "LINEAMIENTOS SUPERVISION DE CONTRATOS Y CONVENIOS SUSCRITOS POR ICBF".</t>
    </r>
  </si>
  <si>
    <r>
      <rPr>
        <b/>
        <sz val="12"/>
        <color rgb="FF0070C0"/>
        <rFont val="Arial"/>
        <family val="2"/>
      </rPr>
      <t xml:space="preserve">Actividad 6.1 - AB2+ </t>
    </r>
    <r>
      <rPr>
        <sz val="12"/>
        <rFont val="Arial"/>
        <family val="2"/>
      </rPr>
      <t xml:space="preserve">
Se observó correo electrónico de fecha 03/09/2024 con asunto "</t>
    </r>
    <r>
      <rPr>
        <i/>
        <sz val="12"/>
        <rFont val="Arial"/>
        <family val="2"/>
      </rPr>
      <t>Actividad AB2+- Acta 6.1</t>
    </r>
    <r>
      <rPr>
        <sz val="12"/>
        <rFont val="Arial"/>
        <family val="2"/>
      </rPr>
      <t xml:space="preserve">" indicando: </t>
    </r>
    <r>
      <rPr>
        <i/>
        <sz val="12"/>
        <rFont val="Arial"/>
        <family val="2"/>
      </rPr>
      <t>"En atención a evidencias de la actividad  AB2+ - Acta 6.1 me permito informar que durante el primer semestre no se recibieron recomendaciones por parte de la dirección de contratación respecto a situaciones que pueden conllevar a la configuración del tipo penal. Contratos sin requisitos legales y la configuración de actos de corrupción (Apropiación de bienes materiales, recursos económicos del instituto, Servidor público que obliga a otro a darle dinero, no realizar un acta propio de sus funciones, Participación en Política)"</t>
    </r>
  </si>
  <si>
    <r>
      <rPr>
        <b/>
        <sz val="12"/>
        <color rgb="FF0070C0"/>
        <rFont val="Arial"/>
        <family val="2"/>
      </rPr>
      <t xml:space="preserve">Actividad 6.1 - AB2+ </t>
    </r>
    <r>
      <rPr>
        <sz val="12"/>
        <rFont val="Arial"/>
        <family val="2"/>
      </rPr>
      <t xml:space="preserve">
Se evidenció correo electrónico del 16/08/2024 con asunto: </t>
    </r>
    <r>
      <rPr>
        <i/>
        <sz val="12"/>
        <rFont val="Arial"/>
        <family val="2"/>
      </rPr>
      <t>Lineamientos para evitar la prevenir la corrupción en desarrollo de la gestión contractual del ICBF</t>
    </r>
    <r>
      <rPr>
        <sz val="12"/>
        <rFont val="Arial"/>
        <family val="2"/>
      </rPr>
      <t>, por medio del cual  se puso en conocimiento el memorando Radicado No: 202412400000104233 del 14 de agosto de 2024 donde se imparten lineamientos para evitar y prevenir la corrupción en desarrollo de la gestión contractual del ICBF.</t>
    </r>
  </si>
  <si>
    <r>
      <rPr>
        <b/>
        <sz val="12"/>
        <color rgb="FF0070C0"/>
        <rFont val="Arial"/>
        <family val="2"/>
      </rPr>
      <t xml:space="preserve">Actividad 6.1 - AB2+ </t>
    </r>
    <r>
      <rPr>
        <sz val="12"/>
        <rFont val="Arial"/>
        <family val="2"/>
      </rPr>
      <t xml:space="preserve">
Se observó MEMORANDO con radicado No: 202449200000049173 de fecha 2024-06-28, dirigido a: SUPERVISORES E INTERVENTORES DE CONTRATOS y cuyo asunto correspondió a: </t>
    </r>
    <r>
      <rPr>
        <i/>
        <sz val="12"/>
        <rFont val="Arial"/>
        <family val="2"/>
      </rPr>
      <t xml:space="preserve">RECOMENDACIONES PARA LA EJECUCIÓN IDONEA DE CONTRATOS </t>
    </r>
    <r>
      <rPr>
        <sz val="12"/>
        <rFont val="Arial"/>
        <family val="2"/>
      </rPr>
      <t xml:space="preserve">el cual fue suscrito por Coordinadora Jurídica ICBF Regional Magdalena. </t>
    </r>
  </si>
  <si>
    <r>
      <rPr>
        <b/>
        <sz val="12"/>
        <color rgb="FF0070C0"/>
        <rFont val="Arial"/>
        <family val="2"/>
      </rPr>
      <t>Actividad 4.1 - AB2+</t>
    </r>
    <r>
      <rPr>
        <sz val="12"/>
        <rFont val="Arial"/>
        <family val="2"/>
      </rPr>
      <t xml:space="preserve">
Se evidenciaron dos (2) correo electrónico que guarda relación con la actividad. Correo electrónico con asunto: RV: "Material capacitación - Supervisión de Contratos y Convenios Suscritos por el ICBF" de fecha 03/05/2024 y "RV: Lineamientos supervisión contratos y convenios ICBF" 19/07/2024 respectivamente por medio del cual se socializó con el CZ:
- RV Material capacitación - Supervisión de Contratos y Convenios Suscritos por el ICBF.msg 
- RV Lineamientos supervisión contratos y convenios ICBF.msg	 
- RV Material capacitación - Supervisión de Contratos y Convenios Suscritos por el ICBF.msg</t>
    </r>
  </si>
  <si>
    <r>
      <rPr>
        <b/>
        <sz val="12"/>
        <color rgb="FF0070C0"/>
        <rFont val="Arial"/>
        <family val="2"/>
      </rPr>
      <t>Actividad 4.1 - AB2+</t>
    </r>
    <r>
      <rPr>
        <sz val="12"/>
        <rFont val="Arial"/>
        <family val="2"/>
      </rPr>
      <t xml:space="preserve">
Se observó tres (3) Archivo pdf que guarda relación con la actividad. Donde se evidencia  material de socialización y listado de asistencia de las capacitaciones realizadas por la Dirección de Contratación - DCO y/o regionales en las etapas precontractual, contractual y Postcontractual el cual se socializó con el CZ:
- 4. LISTADO DE ASISTENCIA(1-40).xlsx	 	
- ACTA FINAL- CAPACITACION CONTRATACIÒN FASES Y PROCESOS CONTRACTUALES.pdf	 	
- correo capacitacion_.pdf</t>
    </r>
  </si>
  <si>
    <r>
      <rPr>
        <b/>
        <sz val="12"/>
        <color rgb="FF0070C0"/>
        <rFont val="Arial"/>
        <family val="2"/>
      </rPr>
      <t>Actividad 4.1 - AB2+</t>
    </r>
    <r>
      <rPr>
        <sz val="12"/>
        <rFont val="Arial"/>
        <family val="2"/>
      </rPr>
      <t xml:space="preserve">
Se observaron tres (3) Archivo pdf que guarda relación con la actividad; donde se evidencia material de socialización y listado de asistencia de las capacitaciones realizadas por la Dirección de Contratación - DCO y/o regionales en las etapas precontractual, contractual y Postcontractual el cual se socializó con el CZ:
- 4. LISTADO DE ASISTENCIA(1-40).xlsx	 	
- ACTA FINAL- CAPACITACION CONTRATACIÒN FASES Y PROCESOS CONTRACTUALES.pdf	 	
- Correo_ab2+ AB4RF- Outlook.pdf</t>
    </r>
  </si>
  <si>
    <r>
      <rPr>
        <b/>
        <sz val="12"/>
        <color rgb="FF0070C0"/>
        <rFont val="Arial"/>
        <family val="2"/>
      </rPr>
      <t xml:space="preserve">Actividad 4.1 - AB2+
</t>
    </r>
    <r>
      <rPr>
        <sz val="12"/>
        <color rgb="FF000000"/>
        <rFont val="Arial"/>
        <family val="2"/>
      </rPr>
      <t xml:space="preserve">
Se observó Archivo de un (1) correo electrónico que guarda relación con la actividad. Correo electrónico asunto: RV: "Material capacitación - Supervisión de Contratos y Convenios Suscritos por el ICBF" de fecha 03/05/2024 por medio del cual se socializó con el CZ:
- RV Material capacitación - Supervisión de Contratos y Convenios Suscritos por el ICBF.msg </t>
    </r>
  </si>
  <si>
    <r>
      <rPr>
        <b/>
        <sz val="12"/>
        <color rgb="FF0070C0"/>
        <rFont val="Arial"/>
        <family val="2"/>
      </rPr>
      <t xml:space="preserve">Actividad 4.1 - AB2+
</t>
    </r>
    <r>
      <rPr>
        <sz val="12"/>
        <color rgb="FF000000"/>
        <rFont val="Arial"/>
        <family val="2"/>
      </rPr>
      <t xml:space="preserve">
</t>
    </r>
    <r>
      <rPr>
        <sz val="12"/>
        <rFont val="Arial"/>
        <family val="2"/>
      </rPr>
      <t>Se observó correo electrónico del 02/05/2024 por medio del cual se socializó todo lo relacionado con los Procesos Administrativos Sancionatorios, compartido por la Dirección de Contratación y asunto:  M</t>
    </r>
    <r>
      <rPr>
        <i/>
        <sz val="12"/>
        <rFont val="Arial"/>
        <family val="2"/>
      </rPr>
      <t>aterial Capacitación - PROCEDIMIENTO SANCIONATORIO ARTÍCULO 86 LEY 1474 DE 2011 Datos adjuntos: Presentación Procedimiento Sancionatorio - Guía de Supervisión.pptx; Guía rápida para registrar, modificar y cancelar Incumplimientos en el SECOP II.pdf; p14.abs_procedimiento_multas_sanciones_y_declaratorias_de_incumplimiento_v3.pdf; g6.abs_guia_de_supervision_de_contratos_y_convenios_suscritos_por_el_icbf_v3[19].pdf</t>
    </r>
  </si>
  <si>
    <r>
      <rPr>
        <b/>
        <sz val="12"/>
        <color rgb="FF0070C0"/>
        <rFont val="Arial"/>
        <family val="2"/>
      </rPr>
      <t xml:space="preserve">Actividad 4.1 - AB2+
</t>
    </r>
    <r>
      <rPr>
        <sz val="12"/>
        <color rgb="FF000000"/>
        <rFont val="Arial"/>
        <family val="2"/>
      </rPr>
      <t xml:space="preserve">
</t>
    </r>
    <r>
      <rPr>
        <sz val="12"/>
        <rFont val="Arial"/>
        <family val="2"/>
      </rPr>
      <t xml:space="preserve">Se observó correo electrónico del 05/08/2024 por medio se remitió Material Capacitación - PROCEDIMIENTO SANCIONATORIO ARTÍCULO 86 LEY 1474 DE 201, para sus fines pertinentes. Asunto: </t>
    </r>
    <r>
      <rPr>
        <i/>
        <sz val="12"/>
        <rFont val="Arial"/>
        <family val="2"/>
      </rPr>
      <t>RV: Material Capacitación - PROCEDIMIENTO SANCIONATORIO ARTÍCULO 86 LEY 1474 DE 2011 Datos adjuntos: Presentación Procedimiento Sancionatorio - Guía de Supervisión.pptx; Guía rápida para registrar, modificar y cancelar Incumplimientos en el SECOP II.pdf; p14.abs_procedimiento_multas_sanciones_y_declaratorias_de_incumplimiento_v3.pdf; g6.abs_guia_de_supervision_de_contratos_y_convenios_suscritos_por_el_icbf_v3[19]. pdf</t>
    </r>
  </si>
  <si>
    <r>
      <rPr>
        <b/>
        <sz val="12"/>
        <color rgb="FF0070C0"/>
        <rFont val="Arial"/>
        <family val="2"/>
      </rPr>
      <t xml:space="preserve">Actividad 4.1 - AB2+
</t>
    </r>
    <r>
      <rPr>
        <sz val="12"/>
        <color rgb="FF000000"/>
        <rFont val="Arial"/>
        <family val="2"/>
      </rPr>
      <t xml:space="preserve">
</t>
    </r>
    <r>
      <rPr>
        <sz val="12"/>
        <rFont val="Arial"/>
        <family val="2"/>
      </rPr>
      <t xml:space="preserve">Se observó correo electrónico del 28/06/2024 por medio se compartió la </t>
    </r>
    <r>
      <rPr>
        <i/>
        <sz val="12"/>
        <rFont val="Arial"/>
        <family val="2"/>
      </rPr>
      <t>'Capacitación contratación Guía pilas';</t>
    </r>
    <r>
      <rPr>
        <sz val="12"/>
        <rFont val="Arial"/>
        <family val="2"/>
      </rPr>
      <t xml:space="preserve"> y correo electrónico del 05/06/2024 por medio del cual se compartió material de capacitación realizada por la Dirección de Contratación - DCO de la sede nacional, con el fin de poner en conocimiento las funciones del supervisor - DIVULGACIÓN DE CAPACITACIÓN SUPERVISIÓN.</t>
    </r>
  </si>
  <si>
    <r>
      <rPr>
        <b/>
        <sz val="12"/>
        <color rgb="FF0070C0"/>
        <rFont val="Arial"/>
        <family val="2"/>
      </rPr>
      <t xml:space="preserve">Actividad 4.1 - AB2+
</t>
    </r>
    <r>
      <rPr>
        <sz val="12"/>
        <color rgb="FF000000"/>
        <rFont val="Arial"/>
        <family val="2"/>
      </rPr>
      <t xml:space="preserve">
</t>
    </r>
    <r>
      <rPr>
        <sz val="12"/>
        <rFont val="Arial"/>
        <family val="2"/>
      </rPr>
      <t xml:space="preserve">Se constató PDF de correo electrónico del 15/05/2024 por medio del cual se socializó </t>
    </r>
    <r>
      <rPr>
        <i/>
        <sz val="12"/>
        <rFont val="Arial"/>
        <family val="2"/>
      </rPr>
      <t>Material Capacitación - PROCEDIMIENTO SANCIONATORIO ARTÍCULO 86 LEY 1474 DE 2011 Datos adjuntos: Presentación Procedimiento Sancionatorio - Guía de Supervisión.pptx; Guía rápida para registrar, modificar y cancelar Incumplimientos en el SECOP II.pdf; p14.abs_procedimiento_multas_sanciones_y_declaratorias_de_incumplimiento_v3.pdf; g6.abs_guia_de_supervision_de_contratos_y_convenios_suscritos_por_el_icbf_v3[19].pdf,</t>
    </r>
    <r>
      <rPr>
        <sz val="12"/>
        <rFont val="Arial"/>
        <family val="2"/>
      </rPr>
      <t xml:space="preserve"> por parte del Grupo Jurídico - ICBF Sede Regional Magdalena.</t>
    </r>
  </si>
  <si>
    <r>
      <rPr>
        <b/>
        <sz val="12"/>
        <color rgb="FF0070C0"/>
        <rFont val="Arial"/>
        <family val="2"/>
      </rPr>
      <t xml:space="preserve">Actividad 4.1 - AB2+
</t>
    </r>
    <r>
      <rPr>
        <sz val="12"/>
        <color rgb="FF000000"/>
        <rFont val="Arial"/>
        <family val="2"/>
      </rPr>
      <t xml:space="preserve">
</t>
    </r>
    <r>
      <rPr>
        <sz val="12"/>
        <rFont val="Arial"/>
        <family val="2"/>
      </rPr>
      <t>Se observó PDF de correo electrónico de fecha 15/05/2024 por medio del cual se socializó Material Capacitación - PROCEDIMIENTO SANCIONATORIO ARTÍCULO 86 LEY 1474 DE 2011 - Datos adjuntos: Presentación Procedimiento Sancionatorio - Guía de Supervisión.pptx; Guía rápida para registrar, modificar y cancelar Incumplimientos en el SECOP II.pdf; p14.abs_procedimiento_multas_sanciones_y_declaratorias_de_incumplimiento_v3.pdf; g6.abs_guia_de_supervision_de_contratos_y_convenios_suscritos_por_el_icbf_v3[19].pdf, por parte del Grupo Jurídico ICBF Sede Regional Magdalena.</t>
    </r>
  </si>
  <si>
    <r>
      <rPr>
        <b/>
        <sz val="12"/>
        <color rgb="FF0070C0"/>
        <rFont val="Arial"/>
        <family val="2"/>
      </rPr>
      <t xml:space="preserve">Actividad 4.1 - AB2+
</t>
    </r>
    <r>
      <rPr>
        <sz val="12"/>
        <color rgb="FF000000"/>
        <rFont val="Arial"/>
        <family val="2"/>
      </rPr>
      <t xml:space="preserve">
Se constató archivo PDF de 4 correos electrónicos de los cuales solo un correo guarda relación con la actividad. Correo electrónico del 12/06/2024 asunto: </t>
    </r>
    <r>
      <rPr>
        <i/>
        <sz val="12"/>
        <color rgb="FF000000"/>
        <rFont val="Arial"/>
        <family val="2"/>
      </rPr>
      <t xml:space="preserve">capacitación modificaciones contractuales, </t>
    </r>
    <r>
      <rPr>
        <sz val="12"/>
        <color rgb="FF000000"/>
        <rFont val="Arial"/>
        <family val="2"/>
      </rPr>
      <t xml:space="preserve">con correo de trazabilidad de la Dirección de Contratación de fecha 27/05/2024. </t>
    </r>
  </si>
  <si>
    <r>
      <rPr>
        <b/>
        <sz val="12"/>
        <color rgb="FF0070C0"/>
        <rFont val="Arial"/>
        <family val="2"/>
      </rPr>
      <t>Actividad 3.2 - AB2+</t>
    </r>
    <r>
      <rPr>
        <sz val="12"/>
        <rFont val="Arial"/>
        <family val="2"/>
      </rPr>
      <t xml:space="preserve">
Se evidenciaron dos (02) archivos PDF de correos electrónicos de: </t>
    </r>
    <r>
      <rPr>
        <i/>
        <sz val="12"/>
        <rFont val="Arial"/>
        <family val="2"/>
      </rPr>
      <t xml:space="preserve">divulgación del material de la capacitación etapa precontractual </t>
    </r>
    <r>
      <rPr>
        <sz val="12"/>
        <rFont val="Arial"/>
        <family val="2"/>
      </rPr>
      <t xml:space="preserve">del 25/08/2024, por medio del cual se socializó el material de capacitación realizada por la Dirección de Contratación de la sede nacional, para conocimiento y a fin de ser compartido a todos los colaboradores de los grupos el Material de la Capacitación - Procedimiento Sancionatorio Artículo 86 Ley 1474 de 2011, de fecha 15/05/2024. </t>
    </r>
  </si>
  <si>
    <r>
      <rPr>
        <b/>
        <sz val="12"/>
        <color rgb="FF0070C0"/>
        <rFont val="Arial"/>
        <family val="2"/>
      </rPr>
      <t xml:space="preserve">Actividad 1.2 - AB2+ 
</t>
    </r>
    <r>
      <rPr>
        <sz val="12"/>
        <rFont val="Arial"/>
        <family val="2"/>
      </rPr>
      <t>Se evidencian cargados soportes relacionados con capacitaciones realizadas durante los meses de mayo, junio, julio y agosto  dirigida a Directores SDG y Regionales, jefes de oficina SDG, coordinadores de grupos jurídicos en las Direcciones Regionales, Coordinadores de Centros Zonales por parte de la Dirección de Contratación, sobre temas enfocados en las etapas precontractual, contractual y Postcontractual:
-ACCIONES QUE DEBE REALIZAR EL SUPERVISOR.rar	 
-CAPACITACION CONTRATO PRESTACION DE SERVICIOS.rar
-CAPACITACION EN SIGEP.rar	 	
-CAPACITACION EN SITCO.rar	 	
-CAPACITACION GUIA DE SUPERVISION.zip	 	
-CAPACITACION MANUAL DE CONTRATACION.zip	 	
-CONTRATO REALIDAD Y BUENAS PRÁCTICAS DE SUPERVISIÓN.rar	 	
-LIQUIDACION DE CONTRATO ESTATAL 3 JULIO 2024.rar	 	
-MODALIDADES DE SELECCION LEY 80 DE 1993.zip	 	
-MODIFICACIONES CONTRACTUALES 27052024.zip	 	
-PROCESO SANCIONATORIO CONTRACTUAL.zip	 	
-PUBLICACION DE LOS DOCUMENTOS QUE SOPORTAN LA GESTION PRECONTRACTUAL.rar</t>
    </r>
  </si>
  <si>
    <r>
      <t xml:space="preserve">Actividad 5.1- PR4+ 
</t>
    </r>
    <r>
      <rPr>
        <sz val="12"/>
        <rFont val="Arial"/>
        <family val="2"/>
      </rPr>
      <t xml:space="preserve">
Revisado en la ruta del aplicativo SVE se observó que la  Regional Cundinamarca indica lo siguiente: </t>
    </r>
    <r>
      <rPr>
        <i/>
        <sz val="12"/>
        <rFont val="Arial"/>
        <family val="2"/>
      </rPr>
      <t>...se adjunta presentación sobre Charla Legal y listado de asistencia del mes de agosto.",</t>
    </r>
    <r>
      <rPr>
        <sz val="12"/>
        <rFont val="Arial"/>
        <family val="2"/>
      </rPr>
      <t xml:space="preserve"> sin embargo no incluyó las evidencias.</t>
    </r>
  </si>
  <si>
    <r>
      <rPr>
        <b/>
        <sz val="12"/>
        <color rgb="FF0070C0"/>
        <rFont val="Arial"/>
        <family val="2"/>
      </rPr>
      <t xml:space="preserve">Actividad 4.1-PR1+ 
</t>
    </r>
    <r>
      <rPr>
        <sz val="12"/>
        <color rgb="FF000000"/>
        <rFont val="Arial"/>
        <family val="2"/>
      </rPr>
      <t xml:space="preserve">
Se observaron las siguientes evidencias que dan cumplimiento a la actividad: 
- Archivo EXCEL denominado </t>
    </r>
    <r>
      <rPr>
        <i/>
        <sz val="12"/>
        <color rgb="FF000000"/>
        <rFont val="Arial"/>
        <family val="2"/>
      </rPr>
      <t xml:space="preserve">"EVALUACIÓN DE EFICACIA CORRUPCIÓN(1-34)", </t>
    </r>
    <r>
      <rPr>
        <sz val="12"/>
        <color rgb="FF000000"/>
        <rFont val="Arial"/>
        <family val="2"/>
      </rPr>
      <t>fecha 14/06/2024
- Correo electrónico "</t>
    </r>
    <r>
      <rPr>
        <i/>
        <sz val="12"/>
        <color rgb="FF000000"/>
        <rFont val="Arial"/>
        <family val="2"/>
      </rPr>
      <t>¡Pon a prueba tus conocimientos! -Socialización Corrupción (1)</t>
    </r>
    <r>
      <rPr>
        <sz val="12"/>
        <color rgb="FF000000"/>
        <rFont val="Arial"/>
        <family val="2"/>
      </rPr>
      <t xml:space="preserve">"
- Correo electrónico </t>
    </r>
    <r>
      <rPr>
        <i/>
        <sz val="12"/>
        <color rgb="FF000000"/>
        <rFont val="Arial"/>
        <family val="2"/>
      </rPr>
      <t xml:space="preserve">"¡Pon a prueba tus conocimientos! -Socialización Corrupción (2)" 
</t>
    </r>
    <r>
      <rPr>
        <sz val="12"/>
        <color rgb="FF000000"/>
        <rFont val="Arial"/>
        <family val="2"/>
      </rPr>
      <t>- Correo electrónico "</t>
    </r>
    <r>
      <rPr>
        <i/>
        <sz val="12"/>
        <color rgb="FF000000"/>
        <rFont val="Arial"/>
        <family val="2"/>
      </rPr>
      <t>¡Pon a prueba tus conocimientos! -Socialización Corrupción</t>
    </r>
    <r>
      <rPr>
        <sz val="12"/>
        <color rgb="FF000000"/>
        <rFont val="Arial"/>
        <family val="2"/>
      </rPr>
      <t xml:space="preserve">" 
</t>
    </r>
    <r>
      <rPr>
        <b/>
        <sz val="12"/>
        <color rgb="FF000000"/>
        <rFont val="Arial"/>
        <family val="2"/>
      </rPr>
      <t xml:space="preserve">Se recomienda revisar la periodicidad de la actividad puesto que en el contenido de indica que son dos socializaciones  (JUNIO Y DICIEMBRE) y en la periodicidad  es cuatrimestral es decir  3 veces al año </t>
    </r>
  </si>
  <si>
    <r>
      <rPr>
        <b/>
        <sz val="12"/>
        <color rgb="FF0070C0"/>
        <rFont val="Arial"/>
        <family val="2"/>
      </rPr>
      <t xml:space="preserve">Actividad 3.1-PR1+ 
</t>
    </r>
    <r>
      <rPr>
        <sz val="12"/>
        <color rgb="FF000000"/>
        <rFont val="Arial"/>
        <family val="2"/>
      </rPr>
      <t xml:space="preserve">
Se observaron las siguientes evidencias que dan cumplimiento a la actividad: 
- Archivo PPT denominado "</t>
    </r>
    <r>
      <rPr>
        <i/>
        <sz val="12"/>
        <color rgb="FF000000"/>
        <rFont val="Arial"/>
        <family val="2"/>
      </rPr>
      <t>CÓDIGO DISCIPLINARIO Y DELITOS CONTRA LA ADMON PUB</t>
    </r>
    <r>
      <rPr>
        <sz val="12"/>
        <color rgb="FF000000"/>
        <rFont val="Arial"/>
        <family val="2"/>
      </rPr>
      <t>"
- Archivo EXCEL denominado "Lista de Asistencia 12-06-2024 (1-113)" registrando 10 asistentes de los centros zonales de la regional Santander
- Archivo PPT denominado "</t>
    </r>
    <r>
      <rPr>
        <i/>
        <sz val="12"/>
        <color rgb="FF000000"/>
        <rFont val="Arial"/>
        <family val="2"/>
      </rPr>
      <t>PRESENTACION_DELITOS_CONTRA_LA_ADMINISTRACIÓN_PÚBLICA_04_06_2023</t>
    </r>
    <r>
      <rPr>
        <sz val="12"/>
        <color rgb="FF000000"/>
        <rFont val="Arial"/>
        <family val="2"/>
      </rPr>
      <t xml:space="preserve">" 
</t>
    </r>
    <r>
      <rPr>
        <b/>
        <sz val="12"/>
        <color rgb="FF000000"/>
        <rFont val="Arial"/>
        <family val="2"/>
      </rPr>
      <t xml:space="preserve">Se recomienda revisar la periodicidad de la actividad puesto que en el contenido de indica que son dos socializaciones  (JUNIO Y DICIEMBRE) y en la periodicidad  es cuatrimestral es decir  3 veces al año </t>
    </r>
  </si>
  <si>
    <r>
      <rPr>
        <b/>
        <sz val="12"/>
        <color rgb="FF0070C0"/>
        <rFont val="Arial"/>
        <family val="2"/>
      </rPr>
      <t xml:space="preserve">Actividad 4.1-PR1+ 
</t>
    </r>
    <r>
      <rPr>
        <sz val="12"/>
        <color rgb="FF000000"/>
        <rFont val="Arial"/>
        <family val="2"/>
      </rPr>
      <t xml:space="preserve">
Se observaron las siguientes evidencias que dan cumplimiento a la actividad: 
- Archivo EXCEL denominado </t>
    </r>
    <r>
      <rPr>
        <i/>
        <sz val="12"/>
        <color rgb="FF000000"/>
        <rFont val="Arial"/>
        <family val="2"/>
      </rPr>
      <t xml:space="preserve">"EVALUACIÓN DE EFICACIA 04062024(1-45) (1)", </t>
    </r>
    <r>
      <rPr>
        <sz val="12"/>
        <color rgb="FF000000"/>
        <rFont val="Arial"/>
        <family val="2"/>
      </rPr>
      <t>fecha 21/06/2024
- Correo electrónico "</t>
    </r>
    <r>
      <rPr>
        <i/>
        <sz val="12"/>
        <color rgb="FF000000"/>
        <rFont val="Arial"/>
        <family val="2"/>
      </rPr>
      <t>RV Evaluación Apropiación de Conocimiento plan de Tratamiento PR1+</t>
    </r>
    <r>
      <rPr>
        <sz val="12"/>
        <color rgb="FF000000"/>
        <rFont val="Arial"/>
        <family val="2"/>
      </rPr>
      <t xml:space="preserve">", fecha 21/06/2024
</t>
    </r>
    <r>
      <rPr>
        <b/>
        <sz val="12"/>
        <color rgb="FF000000"/>
        <rFont val="Arial"/>
        <family val="2"/>
      </rPr>
      <t xml:space="preserve">Se recomienda revisar la periodicidad de la actividad puesto que en el contenido de indica que son dos socializaciones  (JUNIO Y DICIEMBRE) y en la periodicidad  es cuatrimestral es decir  3 veces al año </t>
    </r>
  </si>
  <si>
    <r>
      <rPr>
        <b/>
        <sz val="12"/>
        <color rgb="FF0070C0"/>
        <rFont val="Arial"/>
        <family val="2"/>
      </rPr>
      <t xml:space="preserve">Actividad 3.1-PR1+ 
</t>
    </r>
    <r>
      <rPr>
        <sz val="12"/>
        <color rgb="FF000000"/>
        <rFont val="Arial"/>
        <family val="2"/>
      </rPr>
      <t xml:space="preserve">
Se observaron las siguientes evidencias que dan cumplimiento a la actividad: 
- Archivo PPT denominado "</t>
    </r>
    <r>
      <rPr>
        <i/>
        <sz val="12"/>
        <color rgb="FF000000"/>
        <rFont val="Arial"/>
        <family val="2"/>
      </rPr>
      <t>CÓDIGO DISCIPLINARIO Y DELITOS CONTRA LA ADMON PUB</t>
    </r>
    <r>
      <rPr>
        <sz val="12"/>
        <color rgb="FF000000"/>
        <rFont val="Arial"/>
        <family val="2"/>
      </rPr>
      <t>"
- Archivo EXCEL denominado "</t>
    </r>
    <r>
      <rPr>
        <i/>
        <sz val="12"/>
        <color rgb="FF000000"/>
        <rFont val="Arial"/>
        <family val="2"/>
      </rPr>
      <t>Lista de Asistencia 21-06-2024 Riesgo PR1+</t>
    </r>
    <r>
      <rPr>
        <sz val="12"/>
        <color rgb="FF000000"/>
        <rFont val="Arial"/>
        <family val="2"/>
      </rPr>
      <t>" registrando 14 asistentes de los centros zonales de la regional Magdalena 
- Archivo PPT denominado "</t>
    </r>
    <r>
      <rPr>
        <i/>
        <sz val="12"/>
        <color rgb="FF000000"/>
        <rFont val="Arial"/>
        <family val="2"/>
      </rPr>
      <t>PRESENTACION_DELITOS_CONTRA_LA_ADMINISTRACIÓN_PÚBLICA_04_06_2023</t>
    </r>
    <r>
      <rPr>
        <sz val="12"/>
        <color rgb="FF000000"/>
        <rFont val="Arial"/>
        <family val="2"/>
      </rPr>
      <t xml:space="preserve">" 
</t>
    </r>
    <r>
      <rPr>
        <b/>
        <sz val="12"/>
        <color rgb="FF000000"/>
        <rFont val="Arial"/>
        <family val="2"/>
      </rPr>
      <t xml:space="preserve">Se recomienda revisar la periodicidad de la actividad puesto que en el contenido de indica que son dos socializaciones  (JUNIO Y DICIEMBRE) y en la periodicidad  es cuatrimestral es decir  3 veces al año </t>
    </r>
  </si>
  <si>
    <r>
      <rPr>
        <b/>
        <sz val="12"/>
        <color rgb="FF0070C0"/>
        <rFont val="Arial"/>
        <family val="2"/>
      </rPr>
      <t xml:space="preserve">Actividad 3.2 -PR1+  
</t>
    </r>
    <r>
      <rPr>
        <sz val="12"/>
        <color theme="1"/>
        <rFont val="Arial"/>
        <family val="2"/>
      </rPr>
      <t xml:space="preserve">
Se evidenció Acta del 2/05/2024 cuyo objetivo es: Socialización de informe de investigaciones disciplinarias corte enero a 18 de abril del 2024. La cual será tenida como evidencia para el control del riesgo 1+.  (Acta sin firmas )
</t>
    </r>
    <r>
      <rPr>
        <b/>
        <sz val="12"/>
        <color theme="1"/>
        <rFont val="Arial"/>
        <family val="2"/>
      </rPr>
      <t xml:space="preserve">Revisadas las evidencias no se da por cumplida la actividad, dado que el acta aportada  no contiene firmas de los asistentes. </t>
    </r>
    <r>
      <rPr>
        <sz val="12"/>
        <color theme="1"/>
        <rFont val="Arial"/>
        <family val="2"/>
      </rPr>
      <t xml:space="preserve">
</t>
    </r>
    <r>
      <rPr>
        <b/>
        <sz val="12"/>
        <color theme="1"/>
        <rFont val="Arial"/>
        <family val="2"/>
      </rPr>
      <t xml:space="preserve">Se recomienda revisar la periodicidad de la actividad puesto que en el contenido de indica que son dos socializaciones  (JUNIO Y DICIEMBRE) y en la periodicidad  es cuatrimestral es decir  3 veces al año </t>
    </r>
  </si>
  <si>
    <r>
      <rPr>
        <b/>
        <sz val="12"/>
        <color rgb="FF0070C0"/>
        <rFont val="Arial"/>
        <family val="2"/>
      </rPr>
      <t xml:space="preserve">Actividad 3.1-PR1+ 
</t>
    </r>
    <r>
      <rPr>
        <sz val="12"/>
        <color theme="1"/>
        <rFont val="Arial"/>
        <family val="2"/>
      </rPr>
      <t xml:space="preserve">
Se observaron las siguientes evidencias; sin embargo no se da por cumplida la actividad, dado que el acta aportada no contiene firmas de los asistentes:
- Acta del 2/05/2024, objetivo: Socialización de informe de investigaciones disciplinarias corte enero a 18 de abril del 2024. La cual será tenida como evidencia para el control del riesgo 1+.  (Acta sin firmas )
- Archivo PowerPoint  "INFORME INVESTIGACIONES DISCIPLINARIAS DEFENSORÍAS DE FAMILIA En el periodo comprendido desde el mes de enero al 17 de abril -2024 consultadas en el Sistema de control de Asuntos Disciplinarios – SCAD."
</t>
    </r>
    <r>
      <rPr>
        <b/>
        <sz val="12"/>
        <color theme="1"/>
        <rFont val="Arial"/>
        <family val="2"/>
      </rPr>
      <t xml:space="preserve">Se recomienda revisar la periodicidad de la actividad puesto que en el contenido indica que son dos socializaciones  (JUNIO Y DICIEMBRE) y en la periodicidad  es cuatrimestral es decir 3 veces al año </t>
    </r>
  </si>
  <si>
    <r>
      <rPr>
        <b/>
        <sz val="12"/>
        <color rgb="FF0070C0"/>
        <rFont val="Arial"/>
        <family val="2"/>
      </rPr>
      <t>Actividad 4.1 - PR4+</t>
    </r>
    <r>
      <rPr>
        <sz val="12"/>
        <color theme="1"/>
        <rFont val="Arial"/>
        <family val="2"/>
      </rPr>
      <t xml:space="preserve">
Se evidenció la ejecución el 24/06/2024 de la</t>
    </r>
    <r>
      <rPr>
        <i/>
        <sz val="12"/>
        <color theme="1"/>
        <rFont val="Arial"/>
        <family val="2"/>
      </rPr>
      <t xml:space="preserve"> "Sensibilización- Cumplimiento de Requisitos y pasos en la etapa administrativa – Trámites de Adopción Nacional"</t>
    </r>
    <r>
      <rPr>
        <sz val="12"/>
        <color theme="1"/>
        <rFont val="Arial"/>
        <family val="2"/>
      </rPr>
      <t xml:space="preserve"> mediante los soportes: Word SENSIBILIZACIÓN – RIESGOS DEL PROGRAMA DE ADOPCIÓN PREGUNTAS PARA LOS SONDEOS; Ppt Sensibilización- Cumplimiento de Requisitos y pasos en la etapa administrativa – Trámites de Adopción Nacional; Listado Asistencia Teams PRIMERA SENSIBILIZACIÓN 2024  - MATRIZ DE RIESGOS - PROGRAMA DE ADOPCIÓN.</t>
    </r>
  </si>
  <si>
    <r>
      <t xml:space="preserve">Actividad 3.1-PR1+ 
</t>
    </r>
    <r>
      <rPr>
        <sz val="12"/>
        <color rgb="FF000000"/>
        <rFont val="Arial"/>
        <family val="2"/>
      </rPr>
      <t>Se observaron las siguientes evidencias: 
- PDF presentación Entrenamiento a Defensores de Familia</t>
    </r>
    <r>
      <rPr>
        <b/>
        <sz val="12"/>
        <color rgb="FF0070C0"/>
        <rFont val="Arial"/>
        <family val="2"/>
      </rPr>
      <t xml:space="preserve"> -</t>
    </r>
    <r>
      <rPr>
        <sz val="12"/>
        <color rgb="FF000000"/>
        <rFont val="Arial"/>
        <family val="2"/>
      </rPr>
      <t>Programa de Adopción</t>
    </r>
    <r>
      <rPr>
        <b/>
        <sz val="12"/>
        <color rgb="FF0070C0"/>
        <rFont val="Arial"/>
        <family val="2"/>
      </rPr>
      <t xml:space="preserve">.
</t>
    </r>
    <r>
      <rPr>
        <sz val="12"/>
        <color rgb="FF000000"/>
        <rFont val="Arial"/>
        <family val="2"/>
      </rPr>
      <t xml:space="preserve">- ACTA DE REUNIÓN O COMITÉ N° 02 del 22/03/2024, Objetivo: </t>
    </r>
    <r>
      <rPr>
        <i/>
        <sz val="12"/>
        <color rgb="FF000000"/>
        <rFont val="Arial"/>
        <family val="2"/>
      </rPr>
      <t>Brindar asistencia técnica al equipo psicosocial del centro zonal Soacha acerca de la valoración de vínculo entre las hermanas Galíndez</t>
    </r>
    <r>
      <rPr>
        <sz val="12"/>
        <color rgb="FF000000"/>
        <rFont val="Arial"/>
        <family val="2"/>
      </rPr>
      <t xml:space="preserve">
- ACTA DE REUNIÓN O COMITÉ N° 2 (sin registrar fecha), Objetivo: </t>
    </r>
    <r>
      <rPr>
        <i/>
        <sz val="12"/>
        <color rgb="FF000000"/>
        <rFont val="Arial"/>
        <family val="2"/>
      </rPr>
      <t xml:space="preserve">Realizar estudio de caso con el centro zonal de Soacha a los equipos de las defensorías de familia en el marco del lineamiento técnico del  programa de adopciones respecto adopción determinada. </t>
    </r>
    <r>
      <rPr>
        <sz val="12"/>
        <color rgb="FF000000"/>
        <rFont val="Arial"/>
        <family val="2"/>
      </rPr>
      <t xml:space="preserve">
- ACTA DE REUNIÓN O COMITÉ del 8/02/2024, Objetivo: </t>
    </r>
    <r>
      <rPr>
        <i/>
        <sz val="12"/>
        <color rgb="FF000000"/>
        <rFont val="Arial"/>
        <family val="2"/>
      </rPr>
      <t xml:space="preserve">Brindar asistencia técnica en el marco del proceso de restablecimiento de derechos de la niña A.P.G.R. con miras analizar el concepto de la adopción por parte de la defensoría de familia. </t>
    </r>
    <r>
      <rPr>
        <sz val="12"/>
        <color rgb="FF000000"/>
        <rFont val="Arial"/>
        <family val="2"/>
      </rPr>
      <t xml:space="preserve">
</t>
    </r>
    <r>
      <rPr>
        <b/>
        <sz val="12"/>
        <color rgb="FF0070C0"/>
        <rFont val="Arial"/>
        <family val="2"/>
      </rPr>
      <t xml:space="preserve">
</t>
    </r>
    <r>
      <rPr>
        <b/>
        <sz val="12"/>
        <color rgb="FF000000"/>
        <rFont val="Arial"/>
        <family val="2"/>
      </rPr>
      <t xml:space="preserve">Las cuales no corresponden a lo establecido en la actividad que era una socialización a los CZ sobre a corrupción, su prevención y la importancia que las decisiones que tomen las autoridades administrativas.
Tener en cuenta que las actas presentadas como evidencia tienen reserva.
Adicionalmente se recomienda revisar la periodicidad de la actividad puesto que en el contenido de indica que son dos socializaciones  (JUNIO Y DICIEMBRE) y en la periodicidad  es cuatrimestral es decir  3 veces al año </t>
    </r>
  </si>
  <si>
    <r>
      <t xml:space="preserve">Actividad 3.2 -PR1+  
</t>
    </r>
    <r>
      <rPr>
        <sz val="12"/>
        <color rgb="FF000000"/>
        <rFont val="Arial"/>
        <family val="2"/>
      </rPr>
      <t xml:space="preserve">Se observaron las siguientes evidencias: 
- PDF presentación Entrenamiento a Defensores de Familia -Programa de Adopción.
- ACTA DE REUNIÓN O COMITÉ N° 02 del 22/03/2024, Objetivo: </t>
    </r>
    <r>
      <rPr>
        <i/>
        <sz val="12"/>
        <color rgb="FF000000"/>
        <rFont val="Arial"/>
        <family val="2"/>
      </rPr>
      <t>Brindar asistencia técnica al equipo psicosocial del centro zonal Soacha acerca de la valoración de vínculo entre las hermanas Galíndez</t>
    </r>
    <r>
      <rPr>
        <sz val="12"/>
        <color rgb="FF000000"/>
        <rFont val="Arial"/>
        <family val="2"/>
      </rPr>
      <t xml:space="preserve">
- ACTA DE REUNIÓN O COMITÉ N° 2 (sin registrar fecha), Objetivo</t>
    </r>
    <r>
      <rPr>
        <i/>
        <sz val="12"/>
        <color rgb="FF000000"/>
        <rFont val="Arial"/>
        <family val="2"/>
      </rPr>
      <t xml:space="preserve">: Realizar estudio de caso con el centro zonal de Soacha a los equipos de las defensorías de familia en el marco del lineamiento técnico del  programa de adopciones respecto adopción determinada. </t>
    </r>
    <r>
      <rPr>
        <sz val="12"/>
        <color rgb="FF000000"/>
        <rFont val="Arial"/>
        <family val="2"/>
      </rPr>
      <t xml:space="preserve">
- ACTA DE REUNIÓN O COMITÉ del 8/02/2024, Objetivo: </t>
    </r>
    <r>
      <rPr>
        <i/>
        <sz val="12"/>
        <color rgb="FF000000"/>
        <rFont val="Arial"/>
        <family val="2"/>
      </rPr>
      <t xml:space="preserve">Brindar asistencia técnica en el marco del proceso de restablecimiento de derechos de la niña A.P.G.R. con miras analizar el concepto de la adopción por parte de la defensoría de familia. </t>
    </r>
    <r>
      <rPr>
        <sz val="12"/>
        <color rgb="FF000000"/>
        <rFont val="Arial"/>
        <family val="2"/>
      </rPr>
      <t xml:space="preserve">
</t>
    </r>
    <r>
      <rPr>
        <b/>
        <sz val="12"/>
        <color rgb="FF000000"/>
        <rFont val="Arial"/>
        <family val="2"/>
      </rPr>
      <t xml:space="preserve">Las cuales no corresponden a lo establecido en la actividad que correspondía a el reporte de evaluación de la apropiación  sobre a corrupción, su prevención y la importancia que las decisiones que tomen las autoridades administrativas.
Tener en cuenta que las actas presentadas como evidencia tienen reserva.
Adicionalmente se recomienda revisar la periodicidad de la actividad puesto que en el contenido de indica que son dos socializaciones  (JUNIO Y DICIEMBRE) y en la periodicidad  es cuatrimestral es decir  3 veces al año </t>
    </r>
  </si>
  <si>
    <r>
      <rPr>
        <b/>
        <sz val="12"/>
        <color rgb="FF0070C0"/>
        <rFont val="Arial"/>
        <family val="2"/>
      </rPr>
      <t>Actividad 6.1 - PP2+</t>
    </r>
    <r>
      <rPr>
        <sz val="12"/>
        <rFont val="Arial"/>
        <family val="2"/>
      </rPr>
      <t xml:space="preserve">
Se observó la realización el 11 de junio de 2024 de la socialización de información sobre </t>
    </r>
    <r>
      <rPr>
        <i/>
        <sz val="12"/>
        <rFont val="Arial"/>
        <family val="2"/>
      </rPr>
      <t>DELITOS CONTRA LA ADMINISTRACIÓN PÚBLICA</t>
    </r>
    <r>
      <rPr>
        <sz val="12"/>
        <rFont val="Arial"/>
        <family val="2"/>
      </rPr>
      <t xml:space="preserve"> tomando como base la presentación y el listado de asistencia en Forms con 125 registros el cual incluye la Evaluación de la Asistencia Técnica.</t>
    </r>
  </si>
  <si>
    <r>
      <rPr>
        <b/>
        <sz val="12"/>
        <color rgb="FF0070C0"/>
        <rFont val="Arial"/>
        <family val="2"/>
      </rPr>
      <t>Actividad 1.2 - PR5+</t>
    </r>
    <r>
      <rPr>
        <b/>
        <sz val="12"/>
        <color theme="1"/>
        <rFont val="Arial"/>
        <family val="2"/>
      </rPr>
      <t xml:space="preserve">
</t>
    </r>
    <r>
      <rPr>
        <sz val="12"/>
        <rFont val="Arial"/>
        <family val="2"/>
      </rPr>
      <t xml:space="preserve">Se constato 4 archivos en Excel del reporte consolidado del Comité de Adopciones - Formato de Reporte de Niños, Niñas y Adolescentes Aptos para la Adopción con registro de información de mayo, junio, julio y agosto. </t>
    </r>
  </si>
  <si>
    <t xml:space="preserve">No. </t>
  </si>
  <si>
    <t>NOMBRE DE LA ACTIVIDAD 
(Significativas, Reales, Eficientes y De Incidencia)</t>
  </si>
  <si>
    <t xml:space="preserve">OBJETIVO DE LA ACTIVIDAD </t>
  </si>
  <si>
    <t>OBJETIVO ESTRATÉGICO RELACIONADO</t>
  </si>
  <si>
    <t>NIVEL DE INCIDENCIA</t>
  </si>
  <si>
    <t xml:space="preserve">MOMENTO DEL CICLO DE GESTIÓN  </t>
  </si>
  <si>
    <t>GRUPO DE VALOR OBJETIVO</t>
  </si>
  <si>
    <t>DEPENDENCIA RESPONSABLE SDG Y/O DIRECCIÓN REGIONAL</t>
  </si>
  <si>
    <t>META</t>
  </si>
  <si>
    <t>UNIDAD DE MEDIDA</t>
  </si>
  <si>
    <t>FECHA DE INICIO</t>
  </si>
  <si>
    <t>FECHA DE FINALIZACIÓN</t>
  </si>
  <si>
    <t>MODALIDAD</t>
  </si>
  <si>
    <t>RETROALIMENTACIÓN A CIUDADANOS Y/O GRUPOS DE VALOR</t>
  </si>
  <si>
    <t xml:space="preserve">Profesional </t>
  </si>
  <si>
    <t>SEGUIMIENTO OCI
ABRIL  2024
 (I CUATRIMESTRE)</t>
  </si>
  <si>
    <t>EVIDENCIA 
ABRIL  2024 (I CUATRIMESTRE)</t>
  </si>
  <si>
    <t>ESTADO</t>
  </si>
  <si>
    <t>SEGUIMIENTO OCI
MAYO 2024</t>
  </si>
  <si>
    <t>EVIDENCIA 
MAYO  2024</t>
  </si>
  <si>
    <t>SEGUIMIENTO OCI
JUNIO 2024</t>
  </si>
  <si>
    <t>EVIDENCIA 
JUNIO  2024</t>
  </si>
  <si>
    <t>SEGUIMIENTO OCI
JULIO 2024</t>
  </si>
  <si>
    <t>EVIDENCIA 
JULIO 2024</t>
  </si>
  <si>
    <t>SEGUIMIENTO OCI
AGOSTO 2024</t>
  </si>
  <si>
    <t>EVIDENCIA 
AGOSTO 2024</t>
  </si>
  <si>
    <t>SEGUIMIENTO OCI
AGOSTO  2024
 (II CUATRIMESTRE)</t>
  </si>
  <si>
    <t>EVIDENCIA 
AGOSTO 2024 
(II CUATRIMESTRE)</t>
  </si>
  <si>
    <t xml:space="preserve">a) Fortalecer las capacidades de los ciudadanos y/o grupos de valor para participar y dar aportes relacionados con el mejoramiento de la gestión institucional. </t>
  </si>
  <si>
    <t>Información</t>
  </si>
  <si>
    <t>Diagnóstico</t>
  </si>
  <si>
    <t>Mixta</t>
  </si>
  <si>
    <t xml:space="preserve">b) Comunicación directa a los grupos de valor que participaron : correos electrónicos, mensajes de texto, encuentros o reuniones presenciales, carteleras    </t>
  </si>
  <si>
    <t>Control y Evaluación Ciudadana</t>
  </si>
  <si>
    <t>Control y Evaluación</t>
  </si>
  <si>
    <t>a) La Ciudadanía en General - Enfoque Diferencial</t>
  </si>
  <si>
    <t>Ejecución por Colaboración Ciudadana</t>
  </si>
  <si>
    <t>Formulación participativa</t>
  </si>
  <si>
    <t>b) Promover la participación ciudadana en diversos escenarios que dinamicen la construcción de propuestas ciudadanas en los diferentes momentos del ciclo de la gestión institucional.</t>
  </si>
  <si>
    <t xml:space="preserve">Formulación de Planes, Programas, Políticas o Normas </t>
  </si>
  <si>
    <t>Presencial</t>
  </si>
  <si>
    <t>e) Colaboradores ICBF</t>
  </si>
  <si>
    <t xml:space="preserve">c) Promover el diálogo social con el ICBF para facilitar el ejercicio del control social a la gestión pública. </t>
  </si>
  <si>
    <t xml:space="preserve">a) Publicación en la página web (menú participa): infografía, boletín, etc. </t>
  </si>
  <si>
    <t>Ejecución de Políticas o Programas o Solución de Problemáticas</t>
  </si>
  <si>
    <t>Informe</t>
  </si>
  <si>
    <t>Virtual</t>
  </si>
  <si>
    <t>Sesiones</t>
  </si>
  <si>
    <t xml:space="preserve">Encuentro </t>
  </si>
  <si>
    <t xml:space="preserve">Consulta   </t>
  </si>
  <si>
    <t>Publicación de acciones de
Participación Ciudadana en la
gestión institucional</t>
  </si>
  <si>
    <t xml:space="preserve">Contribuir con el posicionamiento de la Cultura de la Participación Ciudadana,  en la divulgación de la información de interés a los grupos de valor de la entidad.  </t>
  </si>
  <si>
    <t>SDG Oficina Asesora de Comunicaciones</t>
  </si>
  <si>
    <t>Publicaciones realizadas en Redes sociales o Página Web o Boletin interno o correo masivo</t>
  </si>
  <si>
    <r>
      <t xml:space="preserve">Se evidenciaron pantallazos de las piezas comunicativas relacionadas con: “Rendición de Cuentas 2023” publicada el 30/03/2024 en la página </t>
    </r>
    <r>
      <rPr>
        <b/>
        <sz val="11"/>
        <color rgb="FF0070C0"/>
        <rFont val="Arial"/>
        <family val="2"/>
      </rPr>
      <t>https://intranet.icbf.gov.co/;</t>
    </r>
    <r>
      <rPr>
        <sz val="11"/>
        <color rgb="FF000000"/>
        <rFont val="Arial"/>
        <family val="2"/>
      </rPr>
      <t xml:space="preserve">  y  en la </t>
    </r>
    <r>
      <rPr>
        <b/>
        <sz val="11"/>
        <color rgb="FF0070C0"/>
        <rFont val="Arial"/>
        <family val="2"/>
      </rPr>
      <t>https://www.icbf.gov.co/system/files/mailing_rendicion_2023.pdf</t>
    </r>
    <r>
      <rPr>
        <sz val="11"/>
        <color rgb="FF000000"/>
        <rFont val="Arial"/>
        <family val="2"/>
      </rPr>
      <t xml:space="preserve">
Adicionalmente, fue publicada el 24/04/2024 en la página </t>
    </r>
    <r>
      <rPr>
        <b/>
        <sz val="11"/>
        <color rgb="FF0070C0"/>
        <rFont val="Arial"/>
        <family val="2"/>
      </rPr>
      <t>https://intranet.icbf.gov.co/</t>
    </r>
    <r>
      <rPr>
        <sz val="11"/>
        <color rgb="FF000000"/>
        <rFont val="Arial"/>
        <family val="2"/>
      </rPr>
      <t xml:space="preserve">  y trasmitida en </t>
    </r>
    <r>
      <rPr>
        <b/>
        <sz val="11"/>
        <color rgb="FF0070C0"/>
        <rFont val="Arial"/>
        <family val="2"/>
      </rPr>
      <t xml:space="preserve">@ICBFInstitucionalICBF </t>
    </r>
    <r>
      <rPr>
        <sz val="11"/>
        <color rgb="FF000000"/>
        <rFont val="Arial"/>
        <family val="2"/>
      </rPr>
      <t>la pieza comunicativa: “Primera Minga de Cuidado” en la cual se escuchó la palabra de 34 pueblos y Comunidades Indígenas, afro, palenqueras y campesinas.</t>
    </r>
  </si>
  <si>
    <r>
      <rPr>
        <b/>
        <sz val="11"/>
        <color rgb="FF000000"/>
        <rFont val="Arial"/>
        <family val="2"/>
      </rPr>
      <t xml:space="preserve">Evidencias:
Marzo
</t>
    </r>
    <r>
      <rPr>
        <sz val="11"/>
        <color rgb="FF000000"/>
        <rFont val="Arial"/>
        <family val="2"/>
      </rPr>
      <t xml:space="preserve">*Pantallazo publicación pieza comunicativa en la pagina </t>
    </r>
    <r>
      <rPr>
        <b/>
        <sz val="11"/>
        <color rgb="FF0070C0"/>
        <rFont val="Arial"/>
        <family val="2"/>
      </rPr>
      <t>https://intranet.icbf.gov.co/ “Rendición de Cuentas 2023” -30/03/2024</t>
    </r>
    <r>
      <rPr>
        <sz val="11"/>
        <color rgb="FF000000"/>
        <rFont val="Arial"/>
        <family val="2"/>
      </rPr>
      <t xml:space="preserve">
*Pantallazo publicación pieza comunicativa en la pagina </t>
    </r>
    <r>
      <rPr>
        <b/>
        <sz val="11"/>
        <color rgb="FF0070C0"/>
        <rFont val="Arial"/>
        <family val="2"/>
      </rPr>
      <t>https://www.icbf.gov.co/system/files/mailing_rendicion_2023.pdf “Rendición de Cuentas 2023” -30/03/2024</t>
    </r>
  </si>
  <si>
    <t>Elizabeth Castillo Rincón</t>
  </si>
  <si>
    <r>
      <t xml:space="preserve">Se evidenciaron ocho pantallazos de las piezas comunicativas relacionadas con: 
1. ICBF realiza ejercicio de control social con la comunidad en Risaralda” publicada el 29/05/2024 en la página </t>
    </r>
    <r>
      <rPr>
        <b/>
        <i/>
        <sz val="11"/>
        <color rgb="FF0070C0"/>
        <rFont val="Arial"/>
        <family val="2"/>
      </rPr>
      <t xml:space="preserve">https://www.icbf.gov.co/noticias/icbf-realiza-ejercicio-de-control-social-con-la-comunidad-en-risaralda </t>
    </r>
    <r>
      <rPr>
        <sz val="11"/>
        <color theme="1"/>
        <rFont val="Arial"/>
        <family val="2"/>
      </rPr>
      <t xml:space="preserve">
2. El ICBF promueve la participación Ciudadana publicada en </t>
    </r>
    <r>
      <rPr>
        <b/>
        <i/>
        <sz val="11"/>
        <color rgb="FF0070C0"/>
        <rFont val="Arial"/>
        <family val="2"/>
      </rPr>
      <t>https://intranet.icbf.gov.co/</t>
    </r>
    <r>
      <rPr>
        <i/>
        <sz val="11"/>
        <color rgb="FF0070C0"/>
        <rFont val="Arial"/>
        <family val="2"/>
      </rPr>
      <t xml:space="preserve"> </t>
    </r>
    <r>
      <rPr>
        <sz val="11"/>
        <color theme="1"/>
        <rFont val="Arial"/>
        <family val="2"/>
      </rPr>
      <t xml:space="preserve">el 03/07/2024 Montería
3. Rendición de Cuentas Fortalece la Participación en Choco publicada en la página </t>
    </r>
    <r>
      <rPr>
        <b/>
        <i/>
        <sz val="11"/>
        <color rgb="FF0070C0"/>
        <rFont val="Arial"/>
        <family val="2"/>
      </rPr>
      <t>https://www.icbf.gov.co/noticias</t>
    </r>
    <r>
      <rPr>
        <sz val="11"/>
        <color theme="1"/>
        <rFont val="Arial"/>
        <family val="2"/>
      </rPr>
      <t xml:space="preserve"> el 11/06/2024
4. ICBF presentó ante la comunidad el balance de gestión 2023 -Riohacha, publicada en la </t>
    </r>
    <r>
      <rPr>
        <b/>
        <i/>
        <sz val="11"/>
        <color rgb="FF0070C0"/>
        <rFont val="Arial"/>
        <family val="2"/>
      </rPr>
      <t xml:space="preserve">https://www.icbf.gov.co/noticias </t>
    </r>
    <r>
      <rPr>
        <sz val="11"/>
        <color theme="1"/>
        <rFont val="Arial"/>
        <family val="2"/>
      </rPr>
      <t xml:space="preserve">el 15/06/2024
5. En Cauca, ICBF promovió un diálogo abierto y participativo con la comunidad, publicada en la pagina </t>
    </r>
    <r>
      <rPr>
        <b/>
        <i/>
        <sz val="11"/>
        <color rgb="FF0070C0"/>
        <rFont val="Arial"/>
        <family val="2"/>
      </rPr>
      <t>https://www.icbf.gov.co/noticias</t>
    </r>
    <r>
      <rPr>
        <sz val="11"/>
        <color theme="1"/>
        <rFont val="Arial"/>
        <family val="2"/>
      </rPr>
      <t xml:space="preserve"> el 19/06/2024
6. ICBF realiza el primer encuentro regional de participación Ciudadana- Cali Valle publicada en la página </t>
    </r>
    <r>
      <rPr>
        <b/>
        <i/>
        <sz val="11"/>
        <color rgb="FF0070C0"/>
        <rFont val="Arial"/>
        <family val="2"/>
      </rPr>
      <t>https://www.icbf.gov.co/noticias</t>
    </r>
    <r>
      <rPr>
        <sz val="11"/>
        <color theme="1"/>
        <rFont val="Arial"/>
        <family val="2"/>
      </rPr>
      <t xml:space="preserve">  el 28/06/2024
7. Con feria de servicios, ICBF rindió cuentas en Bolívar – publicada en la página </t>
    </r>
    <r>
      <rPr>
        <b/>
        <i/>
        <sz val="11"/>
        <color rgb="FF0070C0"/>
        <rFont val="Arial"/>
        <family val="2"/>
      </rPr>
      <t>https://www.icbf.gov.co/noticias</t>
    </r>
    <r>
      <rPr>
        <sz val="11"/>
        <color theme="1"/>
        <rFont val="Arial"/>
        <family val="2"/>
      </rPr>
      <t xml:space="preserve">  el 28/06/2024
8. Bienestar Familiar impulsa la participación ciudadana en el control social de sus acciones, publicada en </t>
    </r>
    <r>
      <rPr>
        <b/>
        <i/>
        <sz val="11"/>
        <color rgb="FF0070C0"/>
        <rFont val="Arial"/>
        <family val="2"/>
      </rPr>
      <t>https://www.icbf.gov.co/noticias</t>
    </r>
    <r>
      <rPr>
        <sz val="11"/>
        <color theme="1"/>
        <rFont val="Arial"/>
        <family val="2"/>
      </rPr>
      <t xml:space="preserve">  el 21/08/2024</t>
    </r>
  </si>
  <si>
    <t>Encuentros de Compras Locales</t>
  </si>
  <si>
    <t>Promover el desarrollo y emprendimiento productivo de las familias y de las comunidades locales, propiciando espacios de encuentro entre los operadores ICBF y los productores locales, estableciendo relaciones comerciales voluntarias de mutuo beneficio.</t>
  </si>
  <si>
    <t>l</t>
  </si>
  <si>
    <t>c) Aliados, EAS u Operadores, (Las Organizaciones de las comunidades: "Etnias, respetando su forma de gobiernoy costumbres", LGBTI, Religiosas), La Academia (para la Formulación de Políticas, Estrategias, Modalidades y Lineamientos), y las  Organizaciones No Gubernamentales</t>
  </si>
  <si>
    <t>SDG Dirección de Abastecimiento</t>
  </si>
  <si>
    <t xml:space="preserve"> Encuentros de Compras Locales realizados</t>
  </si>
  <si>
    <t>Se evidenciaron reuniones con la Agencia de Desarrollo Rural realizada el 06/02/2024, donde se trabajó la planeación estratégica 2024, para desarrollar las compras públicas de alimentos a nivel nacional; el “Encuentro Nacional de Secretarios de Agricultura Departamentales”, donde se socializó la programación de los encuentros de compras locales proyectados para la vigencia 2024.
Así mismo, correo electrónico del 12/03/2024 invitando a las "Jornadas de transferencia de capacidades técnicas" que se llevarán a cabo en todo el país, como parte del Plan Nacional para la Promoción de la Comercialización de la Producción de la Economía Campesina, Familiar y Comunitaria; Estas jornadas tienen como objetivo mejorar la comercialización de los productos agropecuarios mediante esquemas alternativos y resolver desigualdades de información, con el fin de fortalecer la competitividad de los pequeños y medianos productores. Serán de vital importancia para establecer canales de comercialización en circuitos cortos, garantizando el abastecimiento de productos de calidad a la población". Programadas para los días 19, 20, 21, 22 de marzo de 2024.
Adicionalmente, se observaron pantallazos de la realización de la “1ra  y 2da Mesa De Trabajo  – Programación Encuentro de Compras Locales Departamento del Cesar" el 11 y 18 de Abril del 2024, y correo electrónico del 08/04/2024 de la citación a la reunión de compras locales en la regional La Guajira y pantallazo de la reunión.</t>
  </si>
  <si>
    <r>
      <rPr>
        <b/>
        <sz val="11"/>
        <color theme="1"/>
        <rFont val="Arial"/>
        <family val="2"/>
      </rPr>
      <t xml:space="preserve">Evidencias:
Febrero
</t>
    </r>
    <r>
      <rPr>
        <sz val="11"/>
        <color theme="1"/>
        <rFont val="Arial"/>
        <family val="2"/>
      </rPr>
      <t xml:space="preserve">*Presentación reunión Planeación 2024 ICBF-Agencia de Desarrollo Rural -Dirección de Comercialización. -06/02/2024 – 
*Lista de asistencia con la participación de 19 personas -06/02/2024
*Pantallazos del “Encuentro Nacional de Secretarios de Agricultura Departamentales” via teams- </t>
    </r>
    <r>
      <rPr>
        <b/>
        <sz val="11"/>
        <color rgb="FF0070C0"/>
        <rFont val="Arial"/>
        <family val="2"/>
      </rPr>
      <t xml:space="preserve">(Sin  fecha de realización).
</t>
    </r>
    <r>
      <rPr>
        <b/>
        <sz val="11"/>
        <color theme="1"/>
        <rFont val="Arial"/>
        <family val="2"/>
      </rPr>
      <t>Marzo</t>
    </r>
    <r>
      <rPr>
        <sz val="11"/>
        <color theme="1"/>
        <rFont val="Arial"/>
        <family val="2"/>
      </rPr>
      <t xml:space="preserve">
*Correo electrónico del 12/03/2024 - Asunto: "INVITACION JORNADAS DE FORTALECIMIENTO TECNICO PARA LA PROMOCIÓN DE LA COMERCIALIZACIÓN DE LA PRODUCCIÓN DE LA ECONOMÍA CAMPESINA, FAMILIAR Y COMUNITARIA EN LAS COMPRAS PÚBLICAS LOCALES"  Programadas para los días 19, 20, 21, 22 de marzo de 2024.
</t>
    </r>
    <r>
      <rPr>
        <b/>
        <sz val="11"/>
        <color theme="1"/>
        <rFont val="Arial"/>
        <family val="2"/>
      </rPr>
      <t>Abril</t>
    </r>
    <r>
      <rPr>
        <sz val="11"/>
        <color theme="1"/>
        <rFont val="Arial"/>
        <family val="2"/>
      </rPr>
      <t xml:space="preserve">
*Pantallazos de la “1ra Mesa De Trabajo – Programación Encuentro de Compras Locales Departamento del Cesar, 11/04/2024.
*Pantallazos de la “2da Mesa De Trabajo – Programación Encuentro de Compras Locales Departamento del Cesar, 18/04/2024.
*Correo Electrónico del 08/04/2024 – Asunto: “ADR - LA GUAJIRA COMPRAS PUBLICAS LOCALES”  y Pantallazo de la reunión del 08/04/2024.</t>
    </r>
  </si>
  <si>
    <t>Se evidenció la realización de 6 Encuentros de Compras Locales en las siguientes Regionales: 
*La Guajira, realizado el 08/05/2024
*Nariño, realizado el 21/05/2024
*Valle, realizado el 22/05/2024
*Huila, realizado el 23/05/2024
*Cundinamarca, realizado el 28/05/2024
*Arauca, realizado el 29/05/2024</t>
  </si>
  <si>
    <r>
      <rPr>
        <b/>
        <sz val="11"/>
        <color theme="1"/>
        <rFont val="Calibri"/>
        <family val="2"/>
        <scheme val="minor"/>
      </rPr>
      <t>Evidencia</t>
    </r>
    <r>
      <rPr>
        <sz val="11"/>
        <color theme="1"/>
        <rFont val="Calibri"/>
        <family val="2"/>
        <scheme val="minor"/>
      </rPr>
      <t xml:space="preserve"> 
</t>
    </r>
    <r>
      <rPr>
        <b/>
        <sz val="11"/>
        <color theme="1"/>
        <rFont val="Calibri"/>
        <family val="2"/>
        <scheme val="minor"/>
      </rPr>
      <t>Mayo</t>
    </r>
    <r>
      <rPr>
        <sz val="11"/>
        <color theme="1"/>
        <rFont val="Calibri"/>
        <family val="2"/>
        <scheme val="minor"/>
      </rPr>
      <t xml:space="preserve">
</t>
    </r>
    <r>
      <rPr>
        <b/>
        <sz val="11"/>
        <color theme="1"/>
        <rFont val="Calibri"/>
        <family val="2"/>
        <scheme val="minor"/>
      </rPr>
      <t>*La Guajira:</t>
    </r>
    <r>
      <rPr>
        <sz val="11"/>
        <color theme="1"/>
        <rFont val="Calibri"/>
        <family val="2"/>
        <scheme val="minor"/>
      </rPr>
      <t xml:space="preserve"> Plegable con información de la “FICHA TÉCNICA -Encuentro de Compras Públicas Departamento de la Guajira”; listado de Asistencia; 21 Acuerdos comerciales firmados (08/05/2024)
</t>
    </r>
    <r>
      <rPr>
        <b/>
        <sz val="11"/>
        <color theme="1"/>
        <rFont val="Calibri"/>
        <family val="2"/>
        <scheme val="minor"/>
      </rPr>
      <t xml:space="preserve">* Nariño: </t>
    </r>
    <r>
      <rPr>
        <sz val="11"/>
        <color theme="1"/>
        <rFont val="Calibri"/>
        <family val="2"/>
        <scheme val="minor"/>
      </rPr>
      <t xml:space="preserve">Plegable con información de la “Rueda de Negocios Compras Públicas Locales en el Departamento de Nariño”; listado de Asistencia Productores y Demanda; 46 Acuerdos comerciales firmados (21/05/2024)
</t>
    </r>
    <r>
      <rPr>
        <b/>
        <sz val="11"/>
        <color theme="1"/>
        <rFont val="Calibri"/>
        <family val="2"/>
        <scheme val="minor"/>
      </rPr>
      <t>*Valle:</t>
    </r>
    <r>
      <rPr>
        <sz val="11"/>
        <color theme="1"/>
        <rFont val="Calibri"/>
        <family val="2"/>
        <scheme val="minor"/>
      </rPr>
      <t xml:space="preserve"> Plegable con información de la “Rueda de Negocios Compras Públicas Locales en el Valle del Cauca”; listado de Asistencia Productores y operadores; 90 Acuerdos comerciales firmados (22/05/2024)
</t>
    </r>
    <r>
      <rPr>
        <b/>
        <sz val="11"/>
        <color theme="1"/>
        <rFont val="Calibri"/>
        <family val="2"/>
        <scheme val="minor"/>
      </rPr>
      <t>*Huila:</t>
    </r>
    <r>
      <rPr>
        <sz val="11"/>
        <color theme="1"/>
        <rFont val="Calibri"/>
        <family val="2"/>
        <scheme val="minor"/>
      </rPr>
      <t xml:space="preserve">  Plegable con información de la “Rueda de Negocios Compras Públicas Locales en el Departamento de Huila”; listado de Asistencia Entidades, Productores y operadores; 31 Acuerdos comerciales firmados (23/05/2024)
</t>
    </r>
    <r>
      <rPr>
        <b/>
        <sz val="11"/>
        <color theme="1"/>
        <rFont val="Calibri"/>
        <family val="2"/>
        <scheme val="minor"/>
      </rPr>
      <t xml:space="preserve">* Cundinamarca: </t>
    </r>
    <r>
      <rPr>
        <sz val="11"/>
        <color theme="1"/>
        <rFont val="Calibri"/>
        <family val="2"/>
        <scheme val="minor"/>
      </rPr>
      <t xml:space="preserve"> Plegable con información de la “Rueda de Negocios Compras Públicas Locales en el Departamento de Cundinamarca”; listado de Asistencia; 50 Acuerdos comerciales firmados (28/05/2024)
</t>
    </r>
    <r>
      <rPr>
        <b/>
        <sz val="11"/>
        <color theme="1"/>
        <rFont val="Calibri"/>
        <family val="2"/>
        <scheme val="minor"/>
      </rPr>
      <t>*Arauca.</t>
    </r>
    <r>
      <rPr>
        <sz val="11"/>
        <color theme="1"/>
        <rFont val="Calibri"/>
        <family val="2"/>
        <scheme val="minor"/>
      </rPr>
      <t xml:space="preserve">  Plegable con información de la “Rueda de Negocios Compras Públicas Locales en el Departamento de Arauca”; listado de Asistencia Entidades, Productores y operadores; 59 Acuerdos comerciales firmados (29/05/2024)</t>
    </r>
  </si>
  <si>
    <t>Se evidenció en el mes de junio la realización 4  Encuentros de Compras Locales en las siguientes Regionales: 
*Bolivar, realizado el 15/05/2024
*Cesar, realizado el 06/06/2024
*Sucre, realizado el 14/06/2024
*Tolima, realizado el 28/06/2024</t>
  </si>
  <si>
    <r>
      <rPr>
        <b/>
        <sz val="11"/>
        <color theme="1"/>
        <rFont val="Calibri"/>
        <family val="2"/>
        <scheme val="minor"/>
      </rPr>
      <t xml:space="preserve">Evidencia: 
Junio
*Bolívar: </t>
    </r>
    <r>
      <rPr>
        <sz val="11"/>
        <color theme="1"/>
        <rFont val="Calibri"/>
        <family val="2"/>
        <scheme val="minor"/>
      </rPr>
      <t xml:space="preserve">Plegable con información de la “Rueda de Negocios Compras Públicas Locales en el Departamento de Bolívar”; listado de Asistencia demanda y oferta; 17 Acuerdos comerciales firmados (15/05/2024)
</t>
    </r>
    <r>
      <rPr>
        <b/>
        <sz val="11"/>
        <color theme="1"/>
        <rFont val="Calibri"/>
        <family val="2"/>
        <scheme val="minor"/>
      </rPr>
      <t xml:space="preserve">*Cesar: </t>
    </r>
    <r>
      <rPr>
        <sz val="11"/>
        <color theme="1"/>
        <rFont val="Calibri"/>
        <family val="2"/>
        <scheme val="minor"/>
      </rPr>
      <t xml:space="preserve">Plegable con información de la “Rueda de Negocios Compras Públicas Locales en Cesar”; listado de Asistencia; 19 Acuerdos comerciales firmados (06/06/2024)
</t>
    </r>
    <r>
      <rPr>
        <b/>
        <sz val="11"/>
        <color theme="1"/>
        <rFont val="Calibri"/>
        <family val="2"/>
        <scheme val="minor"/>
      </rPr>
      <t>*Sucre</t>
    </r>
    <r>
      <rPr>
        <sz val="11"/>
        <color theme="1"/>
        <rFont val="Calibri"/>
        <family val="2"/>
        <scheme val="minor"/>
      </rPr>
      <t xml:space="preserve">:  Plegable con información de la “Rueda de Negocios Compras Públicas Locales en el Departamento de Sucre”; listado de Asistencia de Entidades, Productores y operadores; 29 Acuerdos comerciales firmados (14/06/2024)
</t>
    </r>
    <r>
      <rPr>
        <b/>
        <sz val="11"/>
        <color theme="1"/>
        <rFont val="Calibri"/>
        <family val="2"/>
        <scheme val="minor"/>
      </rPr>
      <t>*Tolima:</t>
    </r>
    <r>
      <rPr>
        <sz val="11"/>
        <color theme="1"/>
        <rFont val="Calibri"/>
        <family val="2"/>
        <scheme val="minor"/>
      </rPr>
      <t xml:space="preserve">  Plegable con información de la “Rueda de Negocios Compras Públicas Locales en el Departamento de Huila”; listado de Asistencia; 23 Acuerdos comerciales firmados (28/06/2024)</t>
    </r>
  </si>
  <si>
    <t xml:space="preserve">no hay reporte </t>
  </si>
  <si>
    <t>pendiente revisar en agosto</t>
  </si>
  <si>
    <t>Realizar el segumieto a la respuesta oportuna  las peticiones que reciben todos los niveles de la entidad</t>
  </si>
  <si>
    <t>Realizar el seguimiento a la respuesta oportuna y congruente que se brinda a las peticiones ciudadanas registradas en SIM, dentro de los términos
legalmente establecidos.</t>
  </si>
  <si>
    <t>SDG Dirección de Servicios y Atención</t>
  </si>
  <si>
    <t>Se observaron correos electrónicos dirigidos a los Enlaces SIM, Responsables SYA y Responsables CZSYA remitiendo el resultado final de los indicadores del Proceso de Relación con el Ciudadano correspondientes al mes de enero, febrero y marzo de 2024, el cual contiene las peticiones que afectaron el resultado en cada punto de atención y el profesional a quien fue direccionada.</t>
  </si>
  <si>
    <r>
      <rPr>
        <b/>
        <sz val="11"/>
        <color theme="1"/>
        <rFont val="Arial"/>
        <family val="2"/>
      </rPr>
      <t xml:space="preserve">Evidencias:
Enero 
</t>
    </r>
    <r>
      <rPr>
        <sz val="11"/>
        <color theme="1"/>
        <rFont val="Arial"/>
        <family val="2"/>
      </rPr>
      <t xml:space="preserve">*Correo electrónico – 07/03/2024 -Asunto: “INDICADORES RELACIÓN CON EL CIUDADANO ENERO 2024 (FINAL)”
</t>
    </r>
    <r>
      <rPr>
        <b/>
        <sz val="11"/>
        <color theme="1"/>
        <rFont val="Arial"/>
        <family val="2"/>
      </rPr>
      <t>Febrero</t>
    </r>
    <r>
      <rPr>
        <sz val="11"/>
        <color theme="1"/>
        <rFont val="Arial"/>
        <family val="2"/>
      </rPr>
      <t xml:space="preserve">
*Correo electrónico – 20/03/2024 -Asunto: “INDICADORES RELACIÓN CON EL CIUDADANO FEBRERO 2024 (FINAL)”
</t>
    </r>
    <r>
      <rPr>
        <b/>
        <sz val="11"/>
        <color theme="1"/>
        <rFont val="Arial"/>
        <family val="2"/>
      </rPr>
      <t xml:space="preserve">
Marzo
</t>
    </r>
    <r>
      <rPr>
        <sz val="11"/>
        <color theme="1"/>
        <rFont val="Arial"/>
        <family val="2"/>
      </rPr>
      <t>*Correo electrónico – 23/04/2024 -Asunto: “INDICADORES RELACIÓN CON EL CIUDADANO MARZO 2024 (FINAL)”</t>
    </r>
  </si>
  <si>
    <t>Aplicar encuestas de satisfaccion a los usuarios (peticionarios) de los canales de atención del ICBF</t>
  </si>
  <si>
    <t>Realizar mediciones de satisfaccion, con el fin de mejorar continuamente los canales de atención del ICBF</t>
  </si>
  <si>
    <t>b) Usuarios (NNA, Las Familias y las Madres Gestantes y Lactantes)</t>
  </si>
  <si>
    <r>
      <t>Se evidenciaron los “Informes Preliminares Encuestas Puntos de Atención I.C.B.F.- Centro de Contacto" de los meses de Febrero (</t>
    </r>
    <r>
      <rPr>
        <b/>
        <sz val="11"/>
        <color theme="1"/>
        <rFont val="Arial"/>
        <family val="2"/>
      </rPr>
      <t>2.220</t>
    </r>
    <r>
      <rPr>
        <sz val="11"/>
        <color theme="1"/>
        <rFont val="Arial"/>
        <family val="2"/>
      </rPr>
      <t xml:space="preserve"> encuestas efectivas); marzo (</t>
    </r>
    <r>
      <rPr>
        <b/>
        <sz val="11"/>
        <color theme="1"/>
        <rFont val="Arial"/>
        <family val="2"/>
      </rPr>
      <t>4.142</t>
    </r>
    <r>
      <rPr>
        <sz val="11"/>
        <color theme="1"/>
        <rFont val="Arial"/>
        <family val="2"/>
      </rPr>
      <t xml:space="preserve"> encuestas efectivas) y abril  2024 (</t>
    </r>
    <r>
      <rPr>
        <b/>
        <sz val="11"/>
        <color theme="1"/>
        <rFont val="Arial"/>
        <family val="2"/>
      </rPr>
      <t>4.895</t>
    </r>
    <r>
      <rPr>
        <sz val="11"/>
        <color theme="1"/>
        <rFont val="Arial"/>
        <family val="2"/>
      </rPr>
      <t xml:space="preserve"> encuestas efectivas).</t>
    </r>
  </si>
  <si>
    <r>
      <rPr>
        <b/>
        <sz val="11"/>
        <color theme="1"/>
        <rFont val="Arial"/>
        <family val="2"/>
      </rPr>
      <t xml:space="preserve">Evidencias:
Febrero
</t>
    </r>
    <r>
      <rPr>
        <sz val="11"/>
        <color theme="1"/>
        <rFont val="Arial"/>
        <family val="2"/>
      </rPr>
      <t xml:space="preserve">*Presentación “Informe Preliminar de Encuestas de satisfacción por canales” - Centro de Contacto – febrero 2024"
</t>
    </r>
    <r>
      <rPr>
        <b/>
        <sz val="11"/>
        <color theme="1"/>
        <rFont val="Arial"/>
        <family val="2"/>
      </rPr>
      <t>Marzo</t>
    </r>
    <r>
      <rPr>
        <sz val="11"/>
        <color theme="1"/>
        <rFont val="Arial"/>
        <family val="2"/>
      </rPr>
      <t xml:space="preserve">
*Presentación “Informe Preliminar de Encuestas de satisfacción por canales” - Centro de Contacto – marzo 2024"
</t>
    </r>
    <r>
      <rPr>
        <b/>
        <sz val="11"/>
        <color theme="1"/>
        <rFont val="Arial"/>
        <family val="2"/>
      </rPr>
      <t xml:space="preserve">Abril </t>
    </r>
    <r>
      <rPr>
        <sz val="11"/>
        <color theme="1"/>
        <rFont val="Arial"/>
        <family val="2"/>
      </rPr>
      <t xml:space="preserve">
*Presentación “Informe Preliminar de Encuestas de satisfacción por canales” - Centro de Contacto – Abril 2024"</t>
    </r>
  </si>
  <si>
    <t>Ejercicio de Participación Ciudadana del ICBF en el portal del estado colombiano Gov.Co</t>
  </si>
  <si>
    <t xml:space="preserve">Realizar un ejercicio practico de un (1) tema misional en el portal Gov.Co haciendo uso de Urna de Cristal (area misional pordefinir) </t>
  </si>
  <si>
    <t>SDG Dirección de Información y tecnologia</t>
  </si>
  <si>
    <t>Publicación de la consulta en el portal de la urna de cristal.</t>
  </si>
  <si>
    <t>Actividad Inicia ejecución en el mes de Mayo de 2024.</t>
  </si>
  <si>
    <t xml:space="preserve">No aplica </t>
  </si>
  <si>
    <t>Actividad programada para reporte final Diciembre de 2024.</t>
  </si>
  <si>
    <t xml:space="preserve">Encuentros de participación, gobernanza y del control social </t>
  </si>
  <si>
    <t>Promover la participación ciudadanos para  aportar e incidir en el mejoramiento de la gestión institucional.</t>
  </si>
  <si>
    <t>SDG Dirección de  Infancia y Adolescencia</t>
  </si>
  <si>
    <t>Número de Encuentro</t>
  </si>
  <si>
    <r>
      <t xml:space="preserve">Según correo electrónico del 21/03/2024 </t>
    </r>
    <r>
      <rPr>
        <sz val="11"/>
        <rFont val="Arial"/>
        <family val="2"/>
      </rPr>
      <t xml:space="preserve">enviado por la Dra. Beatrice López Cabrera - Directora de Infancia a la Dra. Ingrid Johanna Cubides Puestes - Directora de Servicios y Atención se solicito: </t>
    </r>
    <r>
      <rPr>
        <i/>
        <sz val="11"/>
        <color rgb="FF000000"/>
        <rFont val="Arial"/>
        <family val="2"/>
      </rPr>
      <t xml:space="preserve">"1. Actividad # 6. Se solicita respetuosamente eliminar esta actividad, teniendo en cuenta que para la vigencia 2024, se unieron las actividades de la Dirección de Infancia y de la Dirección de Adolescencia y Juventud, de manera que el objetivo de esta actividad queda incluido en la actividad #49."
</t>
    </r>
    <r>
      <rPr>
        <b/>
        <sz val="11"/>
        <color rgb="FF000000"/>
        <rFont val="Arial"/>
        <family val="2"/>
      </rPr>
      <t xml:space="preserve">
</t>
    </r>
    <r>
      <rPr>
        <b/>
        <sz val="11"/>
        <color rgb="FF0070C0"/>
        <rFont val="Arial"/>
        <family val="2"/>
      </rPr>
      <t>La aprobación de este ajuste deberá presentarse en el proximo Comité Institucional de Gestión y Desempeño.</t>
    </r>
  </si>
  <si>
    <r>
      <rPr>
        <b/>
        <sz val="11"/>
        <rFont val="Arial"/>
        <family val="2"/>
      </rPr>
      <t>Evidencia:
Marzo
*</t>
    </r>
    <r>
      <rPr>
        <sz val="11"/>
        <rFont val="Arial"/>
        <family val="2"/>
      </rPr>
      <t>Correo electrónico del 21/03/2024 - Asunto:</t>
    </r>
    <r>
      <rPr>
        <i/>
        <sz val="11"/>
        <rFont val="Arial"/>
        <family val="2"/>
      </rPr>
      <t xml:space="preserve"> "SOLICITUD DE AJUSTES - PLAN DE PARTICIPACIÓN CIUDADANO 2024 - Direcciones de Infancia y de Adolescencia &amp; Juventud"
</t>
    </r>
  </si>
  <si>
    <t xml:space="preserve">
Se evidencio la realización de 35 Encuentros de participación ciudadana y ejercicios de control social con niños, niñas, adolescentes, familias y actores comunitarios para aportar e incidir en el mejoramiento de la gestión institucional relacionada con la Modalidad de “Tú a Tú" en las siguientes Regionales:
-	Marzo -2 (Boyacá (1); Quindío (1))
-	Abril - 8 (Tolima (7); Bolívar (1))
-	Mayo -11 (Bolivar (2); Tolima (4); Cesar (1); Nariño (1); Antioquía (2); Meta (1))
-	Junio -3 (Cauca (1); Cesar (1); Valle (1)
</t>
  </si>
  <si>
    <r>
      <rPr>
        <b/>
        <sz val="11"/>
        <color theme="1"/>
        <rFont val="Arial"/>
        <family val="2"/>
      </rPr>
      <t>Evidencias</t>
    </r>
    <r>
      <rPr>
        <sz val="11"/>
        <color theme="1"/>
        <rFont val="Arial"/>
        <family val="2"/>
      </rPr>
      <t xml:space="preserve">
Las Actas se encuentran cargadas en la ruta: 
*</t>
    </r>
    <r>
      <rPr>
        <b/>
        <i/>
        <sz val="10"/>
        <color rgb="FF0070C0"/>
        <rFont val="Arial"/>
        <family val="2"/>
      </rPr>
      <t>Programa de Transparencia y Ética Pública - c. MARZO - Todos los documentos (sharepoint.com); 
*Programa de Transparencia y Ética Pública - d. ABRIL - Todos los documentos (sharepoint.com); 
*Programa de Transparencia y Ética Pública - e. MAYO - Todos los documentos (sharepoint.com);  
*Programa de Transparencia y Ética Pública - f. JUNIO - Todos los documentos (sharepoint.com)</t>
    </r>
  </si>
  <si>
    <t>Encuentros de promoción de la participación activa de la niñez.</t>
  </si>
  <si>
    <t xml:space="preserve">Promover el derecho a la participación de la niñez en el marco de un diálogo entre pares e intergeneracional, </t>
  </si>
  <si>
    <t>Se evidenció la realización el 06/04/2024 de la Primera Mesa de Participación para Niños, Niñas y Adolescentes, organizada por la Dirección de Equidad y Género de la Gobernación del Amazonas, y como institución participante, el Instituto Colombiano de Bienestar familiar ICBF (Directora regional y equipo técnico de la Dirección de Infancia y Adolescencia); en la cual se socializo el capítulo del PND (2022-2026) “Crece la  generación para la vida y la paz” y el derecho al juego y a la recreación en el marco de la conmemoración del mes de la Niñez.
Así mismo,  la Regional Guaviare realizó el 09/04/2024 la Mesa de Participación de los Niños, Niñas y Adolescentes del municipio de Retorno (Guaviare), momento en el cual se desarrollaron  las actividades propias de la metodología de la ESTRATEGIA “JUNTOS POR LA NIÑEZ”. 
El 05/04/2024 se efectuó el Taller "Niñas, niños y adolescentes de Sucre aportamos a la paz”, en el cual se realizó una dinámica rompe el Hielo, la socialización de la estrategia la Niñez se la Juega por la paz y la actividad “la recreación y juego en la voz de niñas, niños y Adolescentes”.  Igualmente se evidenció el ejercicio  “Participación sin barreras”, en el cual las niñas, niños  y adolescentes de la Modalidad De Tú a Tú de ICBF Regional Sucre, tuvieron la oportunidad de compartir muestras artísticas y culturales, exponiendo sus capacidades, habilidades y talentos.</t>
  </si>
  <si>
    <r>
      <rPr>
        <b/>
        <sz val="11"/>
        <color theme="1"/>
        <rFont val="Arial"/>
        <family val="2"/>
      </rPr>
      <t xml:space="preserve">Evidencias:  
Abril 
</t>
    </r>
    <r>
      <rPr>
        <sz val="11"/>
        <color theme="1"/>
        <rFont val="Arial"/>
        <family val="2"/>
      </rPr>
      <t xml:space="preserve">
*Acta de reunión del 06/04/2024 – Objetivo: “Participar en la primera Mesa de Participación para Niños, Niñas y Adolescentes y socializar el capítulo del PND (2022-2026) “Crece la generación para la vida y la paz” y el derecho al juego y a la recreación 
en el marco de la conmemoración del mes de la Niñez”- Regional Amazonas. 
*Acta de reunión del 09/04/2024, - Objetivo: “Apoyar desde el rol de enlace de inclusión la concertación con la Mesa de participación NNA del Retorno para adelantar acciones relacionadas con documento de orientaciones del mes de la niñez de la Dirección de infancia, adolescencia y juventud”. Regional Guaviare.
*Acta de Reunión del 05/04/2024 – Objetivo: “Apoyar y acompañar el municipio de Chalán en la realización del Taller "Niñas, niños y adolescentes de Sucre aportamos a la paz” en el marco de la Conmemoración del mes de la Niñez 2024.  -Regional Sucre. 
*Acta de reunión No. 015 del 04/04/2024. Objetivo “Promover la participación ciudadana y ejercicios de control social con niños, niñas, adolescentes, familias y actores comunitarios para aportar e incidir en el mejoramiento de la gestión institucional relacionada con la Modalidad De Tú a Tú" - Regional Sucre. 
</t>
    </r>
  </si>
  <si>
    <t>Se evidenció la realización el 24/04/2024 de la Mesa de Participación de Niños, Niñas y Adolescentes mediante la sesión en el Consejo Municipal del Municipio de Quibdó.
Igualmente se observó acta del 30/04/2024 y 02/05/2024 relacionada con la celebración y participación del día de la niñez con la “estrategia La Niñez se la juega por la Paz” en la Regional Vichada.
El 02/05/2024 se realizó encuentro con los niños, niñas y adolescentes en condiciones de discapacidad, víctimas del conflicto armado, pertenecientes a comunidades indígenas y población afro en la Regional Choco.</t>
  </si>
  <si>
    <r>
      <rPr>
        <b/>
        <sz val="11"/>
        <rFont val="Arial"/>
        <family val="2"/>
      </rPr>
      <t xml:space="preserve">Evidencias:  
Abril 
</t>
    </r>
    <r>
      <rPr>
        <sz val="11"/>
        <rFont val="Arial"/>
        <family val="2"/>
      </rPr>
      <t xml:space="preserve">
</t>
    </r>
    <r>
      <rPr>
        <b/>
        <sz val="11"/>
        <rFont val="Arial"/>
        <family val="2"/>
      </rPr>
      <t>*Acta No. 2 del 24/04/2024 –</t>
    </r>
    <r>
      <rPr>
        <sz val="11"/>
        <rFont val="Arial"/>
        <family val="2"/>
      </rPr>
      <t xml:space="preserve"> Objetivo: </t>
    </r>
    <r>
      <rPr>
        <i/>
        <sz val="10"/>
        <rFont val="Arial"/>
        <family val="2"/>
      </rPr>
      <t>“Visibilizar las voces y necesidades de los personeros estudiantiles, contralores estudiantiles y miembros de la mesa de participación de niños, niñas y adolescentes mediante la sesión en el consejo municipal del municipio de Quibdó en la cual puedan reflexionar y expresarse sobre el derecho al Juego y la recreación y aportar con propuestas en la construcción de los planes de desarrollo territorial en el marco de la estrategia nacional JUNTOS POR EL TERRITORIO- JUNTOS POR LA NIÑEZ</t>
    </r>
    <r>
      <rPr>
        <sz val="11"/>
        <rFont val="Arial"/>
        <family val="2"/>
      </rPr>
      <t xml:space="preserve">”, Regional Chocó.
</t>
    </r>
    <r>
      <rPr>
        <b/>
        <sz val="11"/>
        <rFont val="Arial"/>
        <family val="2"/>
      </rPr>
      <t>*Acta No. 3 del 30/04/2024 –</t>
    </r>
    <r>
      <rPr>
        <sz val="11"/>
        <rFont val="Arial"/>
        <family val="2"/>
      </rPr>
      <t xml:space="preserve"> Objetivo: </t>
    </r>
    <r>
      <rPr>
        <i/>
        <sz val="10"/>
        <rFont val="Arial"/>
        <family val="2"/>
      </rPr>
      <t>“Celebración y participación del día de la niñez – con la estrategia La niñez se la juega por la paz donde se busca reconocer la importancia de la infancia y adolescencia como una etapa fundamental en el desarrollo humano, promoviendo la protección de los derechos de los niños, niñas y adolescentes, en espacial el juego y la recreación como derecho.”</t>
    </r>
    <r>
      <rPr>
        <sz val="11"/>
        <rFont val="Arial"/>
        <family val="2"/>
      </rPr>
      <t xml:space="preserve"> Regional Vichada.
</t>
    </r>
    <r>
      <rPr>
        <b/>
        <sz val="11"/>
        <rFont val="Arial"/>
        <family val="2"/>
      </rPr>
      <t>Mayo</t>
    </r>
    <r>
      <rPr>
        <sz val="11"/>
        <rFont val="Arial"/>
        <family val="2"/>
      </rPr>
      <t xml:space="preserve">
</t>
    </r>
    <r>
      <rPr>
        <b/>
        <sz val="11"/>
        <rFont val="Arial"/>
        <family val="2"/>
      </rPr>
      <t>*Acta No. 4 del 05/05/2024 –</t>
    </r>
    <r>
      <rPr>
        <sz val="11"/>
        <rFont val="Arial"/>
        <family val="2"/>
      </rPr>
      <t xml:space="preserve"> Objetivo: </t>
    </r>
    <r>
      <rPr>
        <i/>
        <sz val="10"/>
        <rFont val="Arial"/>
        <family val="2"/>
      </rPr>
      <t>“Generar un espacio donde los niños, niñas y adolescentes en condiciones de discapacidad, víctimas del conflicto armado, pertenecientes a comunidades indígenas y población afro; se tomen la Alcaldía Municipal por un día como funcionarios públicos y así poder generar un impacto positivo en sus vidas actuales y futuras, que les permita crear sus proyectos de vida con pensamientos claros acerca de las diferentes profesiones que en el desarrollo de las actividades pudieron conocer y saber el que hacer de cada una de ellas a través de los funcionarios que allí laboran”</t>
    </r>
    <r>
      <rPr>
        <sz val="11"/>
        <rFont val="Arial"/>
        <family val="2"/>
      </rPr>
      <t xml:space="preserve">. Regional Chocó. 
</t>
    </r>
    <r>
      <rPr>
        <b/>
        <sz val="11"/>
        <rFont val="Arial"/>
        <family val="2"/>
      </rPr>
      <t xml:space="preserve">
* Acta No. 4 del 02/05/2024 –</t>
    </r>
    <r>
      <rPr>
        <sz val="11"/>
        <rFont val="Arial"/>
        <family val="2"/>
      </rPr>
      <t xml:space="preserve"> Objetivo:</t>
    </r>
    <r>
      <rPr>
        <i/>
        <sz val="10"/>
        <rFont val="Arial"/>
        <family val="2"/>
      </rPr>
      <t xml:space="preserve"> “Celebración y participación del día de la niñez – con la estrategia La niñez se la juega por la paz donde se busca reconocer la importancia de la infancia y adolescencia como una etapa fundamental en el desarrollo humano, promoviendo la protección de los derechos de los niños, niñas y adolescentes, en espacial el juego y la recreación como derecho.”</t>
    </r>
    <r>
      <rPr>
        <sz val="11"/>
        <rFont val="Arial"/>
        <family val="2"/>
      </rPr>
      <t xml:space="preserve"> Regional Vichada.
</t>
    </r>
  </si>
  <si>
    <t xml:space="preserve">Divulgación y escucha de la participación, gobernanza y el  control social </t>
  </si>
  <si>
    <t xml:space="preserve">Informar, a través de piezas gráficas, las observaciones, valoración de logros, dificultades  y/o recomendaciones de los espacios de control social  para incidir en acciones de mejora  en la atención y   publicar  en la página WEB de la entidad en Menú participa. </t>
  </si>
  <si>
    <t>Publicaciones: sobre:  1)observaciones, logros, dificultades 2) recomendacióny de acciones de mejora</t>
  </si>
  <si>
    <t>Actividad programada para reporte final en Diciembre de 2024.</t>
  </si>
  <si>
    <r>
      <t>Se evidenció pieza gráfica con el “Registro de observaciones y recomendaciones por parte de veedurías ciudadanas y Comités de Control Social realizados en la vigencia 2023” como: “Promover una atención integral que materialice la participación de adolescentes, jóvenes y sus familias; Mantener una atención donde se desarrollen las líneas de prevención de vulneraciones y promoción de derechos”.
Adicionalmente, se evidenció informe que contiene temas relacionados con “Aprendizajes y oportunidades de mejora a partir de los Encuentros de participación y control social 2023” así mis mo Retos de la Atención integral que materialice la participación de adolescentes, jóvenes y sus familias; Atención que desarrolle líneas de prevención y promoción; Lenguaje incluyente y asertivo en adolescentes, jóvenes y sus familias para crear un ambiente armónico”.</t>
    </r>
    <r>
      <rPr>
        <i/>
        <sz val="11"/>
        <color theme="1"/>
        <rFont val="Calibri"/>
        <family val="2"/>
        <scheme val="minor"/>
      </rPr>
      <t xml:space="preserve">
</t>
    </r>
    <r>
      <rPr>
        <sz val="11"/>
        <color theme="1"/>
        <rFont val="Calibri"/>
        <family val="2"/>
        <scheme val="minor"/>
      </rPr>
      <t xml:space="preserve">
</t>
    </r>
  </si>
  <si>
    <r>
      <rPr>
        <b/>
        <sz val="11"/>
        <color theme="1"/>
        <rFont val="Arial"/>
        <family val="2"/>
      </rPr>
      <t xml:space="preserve">
Evidencia
Junio
</t>
    </r>
    <r>
      <rPr>
        <sz val="11"/>
        <color theme="1"/>
        <rFont val="Arial"/>
        <family val="2"/>
      </rPr>
      <t xml:space="preserve">
*Pieza gráfica - “Registro de observaciones y recomendaciones por parte de veedurías ciudadanas 2023 -</t>
    </r>
    <r>
      <rPr>
        <sz val="10"/>
        <color rgb="FF0070C0"/>
        <rFont val="Arial"/>
        <family val="2"/>
      </rPr>
      <t xml:space="preserve"> </t>
    </r>
    <r>
      <rPr>
        <b/>
        <sz val="10"/>
        <color rgb="FF0070C0"/>
        <rFont val="Arial"/>
        <family val="2"/>
      </rPr>
      <t>(No se indica donde fueron publicadas, ni la fecha de publicación).</t>
    </r>
    <r>
      <rPr>
        <b/>
        <sz val="11"/>
        <color theme="1"/>
        <rFont val="Arial"/>
        <family val="2"/>
      </rPr>
      <t xml:space="preserve">
</t>
    </r>
    <r>
      <rPr>
        <sz val="11"/>
        <color theme="1"/>
        <rFont val="Arial"/>
        <family val="2"/>
      </rPr>
      <t xml:space="preserve">
*Informe “cartilla” – tema: Aprendizajes y oportunidades de mejora a partir de los Encuentros de participación y control social 2023.  </t>
    </r>
    <r>
      <rPr>
        <b/>
        <sz val="10"/>
        <color rgb="FF0070C0"/>
        <rFont val="Arial"/>
        <family val="2"/>
      </rPr>
      <t>(Sin fecha de elaboración)</t>
    </r>
  </si>
  <si>
    <t>Acceso y transparencia a la información de implementación de la oferta de la Dirección</t>
  </si>
  <si>
    <t>Promover el acceso y transparencia en la información de implementación y supervisión de la oferta de la Dirección sobre focalización, valores y tiempo, a través del Menú participa,  para que la ciudadanía esté
enterada y ejerza la vigilancia correspondiente.</t>
  </si>
  <si>
    <t>Publicaciones: primer semestre y segundo semestre</t>
  </si>
  <si>
    <r>
      <t>Se evidenciaron piezas comunicativas con las definiciones de</t>
    </r>
    <r>
      <rPr>
        <b/>
        <sz val="11"/>
        <color rgb="FF000000"/>
        <rFont val="Arial"/>
        <family val="2"/>
      </rPr>
      <t xml:space="preserve"> “Control Social”</t>
    </r>
    <r>
      <rPr>
        <sz val="11"/>
        <color rgb="FF000000"/>
        <rFont val="Arial"/>
        <family val="2"/>
      </rPr>
      <t xml:space="preserve"> modalidad de Tú a Tú; </t>
    </r>
    <r>
      <rPr>
        <b/>
        <sz val="11"/>
        <color rgb="FF000000"/>
        <rFont val="Arial"/>
        <family val="2"/>
      </rPr>
      <t>“Cuando inicia y finaliza la atención?</t>
    </r>
    <r>
      <rPr>
        <sz val="11"/>
        <color rgb="FF000000"/>
        <rFont val="Arial"/>
        <family val="2"/>
      </rPr>
      <t xml:space="preserve">”;  y que es la </t>
    </r>
    <r>
      <rPr>
        <b/>
        <sz val="11"/>
        <color rgb="FF000000"/>
        <rFont val="Arial"/>
        <family val="2"/>
      </rPr>
      <t>“MODALIDAD TÚ A TÚ”.</t>
    </r>
  </si>
  <si>
    <r>
      <rPr>
        <b/>
        <sz val="11"/>
        <color rgb="FF000000"/>
        <rFont val="Arial"/>
        <family val="2"/>
      </rPr>
      <t xml:space="preserve">Evidencias: 
Abril 
</t>
    </r>
    <r>
      <rPr>
        <sz val="11"/>
        <color rgb="FF000000"/>
        <rFont val="Arial"/>
        <family val="2"/>
      </rPr>
      <t xml:space="preserve">*Pieza comunicativa definiciones ““Control Social” modalidad de Tú a Tú.
*Pieza comunicativa “Cuando inicia y finaliza la atención?” Modalidad Tú a Tú.
*Pieza comunicativa sobre que es la “MODALIDAD TÚ A TÚ”
</t>
    </r>
    <r>
      <rPr>
        <b/>
        <sz val="11"/>
        <color rgb="FF0070C0"/>
        <rFont val="Arial"/>
        <family val="2"/>
      </rPr>
      <t>(No se indica donde fueron publicadas, ni la fecha de publicación).</t>
    </r>
  </si>
  <si>
    <r>
      <t xml:space="preserve">Se evidenció informe de intervención y/o supervisión vigencia 2023, el cual contiene temas como: </t>
    </r>
    <r>
      <rPr>
        <i/>
        <sz val="11"/>
        <color rgb="FF000000"/>
        <rFont val="Arial"/>
        <family val="2"/>
      </rPr>
      <t xml:space="preserve">“1. Reportes sobre ejecución de los contratos; 2. Resultados a partir del seguimiento y vigilancia y 3. Mecanismos para acceder a la información de la Dirección de Adolescencia y Juventud”. </t>
    </r>
    <r>
      <rPr>
        <b/>
        <i/>
        <sz val="11"/>
        <color rgb="FF0070C0"/>
        <rFont val="Arial"/>
        <family val="2"/>
      </rPr>
      <t xml:space="preserve"> </t>
    </r>
    <r>
      <rPr>
        <b/>
        <sz val="11"/>
        <color rgb="FF0070C0"/>
        <rFont val="Arial"/>
        <family val="2"/>
      </rPr>
      <t xml:space="preserve">
</t>
    </r>
    <r>
      <rPr>
        <sz val="11"/>
        <color rgb="FF000000"/>
        <rFont val="Arial"/>
        <family val="2"/>
      </rPr>
      <t>Publicado en la página</t>
    </r>
    <r>
      <rPr>
        <b/>
        <i/>
        <sz val="11"/>
        <color rgb="FF0070C0"/>
        <rFont val="Arial"/>
        <family val="2"/>
      </rPr>
      <t xml:space="preserve"> https://www.icbf.gov.co/system/files/4._informe_intervencion_o_supervision_2023_-_direccion_ayj.pdf</t>
    </r>
  </si>
  <si>
    <r>
      <rPr>
        <b/>
        <sz val="11"/>
        <color theme="1"/>
        <rFont val="Calibri"/>
        <family val="2"/>
        <scheme val="minor"/>
      </rPr>
      <t xml:space="preserve">
Evidencia 
Junio
</t>
    </r>
    <r>
      <rPr>
        <sz val="11"/>
        <color theme="1"/>
        <rFont val="Calibri"/>
        <family val="2"/>
        <scheme val="minor"/>
      </rPr>
      <t xml:space="preserve">
*PDF - Informe de intervención y/o supervisión vigencia 2023, publicado en la </t>
    </r>
    <r>
      <rPr>
        <b/>
        <sz val="11"/>
        <color rgb="FF0070C0"/>
        <rFont val="Calibri"/>
        <family val="2"/>
        <scheme val="minor"/>
      </rPr>
      <t>https://www.icbf.gov.co/system/files/4._informe_intervencion_o_supervision_2023_-_direccion_ayj.pdf</t>
    </r>
    <r>
      <rPr>
        <sz val="11"/>
        <color theme="1"/>
        <rFont val="Calibri"/>
        <family val="2"/>
        <scheme val="minor"/>
      </rPr>
      <t xml:space="preserve">
</t>
    </r>
  </si>
  <si>
    <t>Publicación en el Botón Participa de material gráfico y/o audiovisual que describa y muestre los resultados de la implementación de la estrategia de control social de la Dirección de Adolescenciay  Juventud.</t>
  </si>
  <si>
    <t>Informar a la ciudadanía a través de material gráfico y/o audiovisual sobre la estrategia de control social que la Dirección de Adolescencia y Juventud tiene en uss modalidades de atención y los resultados de su implementación en el territorio nacional.</t>
  </si>
  <si>
    <t>Piezas gráficas y/o audiovisuales sobre la estrategia de control social de la Dirección de Adolescencia y Juventud publicadas en el Botón Participa.</t>
  </si>
  <si>
    <t>Actividad programada para reporte final Junio de 2024.</t>
  </si>
  <si>
    <t>Ejercicio de Partipación Ciudadana del ICBF en el portal del estado colombiano Gov.Co</t>
  </si>
  <si>
    <t>Realizar un ejercicio práctico de un (1) tema misional en el portal Gov.Co haciendo uso de Urna de Cristal</t>
  </si>
  <si>
    <t>SDG Dirección de Nutrición</t>
  </si>
  <si>
    <t>Pieza grafica (Infografía informativa)</t>
  </si>
  <si>
    <t>29/01/2024</t>
  </si>
  <si>
    <t>31/06/2024</t>
  </si>
  <si>
    <t xml:space="preserve">Se evidenció correo electrónico del 17/06/2024 suscrito por la Subdirectora de Mejoramiento Organización remitiendo los resultados de la votación virtual del Comité Institucional de Gestión y Desempeño realizado del 12 al 15 de Julio de 2024 , dando como resultado la autorización de la Eliminación de la actividad 11_ PPC_Nutrición
</t>
  </si>
  <si>
    <t>Evidencia 
*Correo electrónico del 17/06/2024- Asunto: “Resultados Comité Institucional de Gestión y Desempeño Votación Virtual  2 al 15 de Julio  2024”
*PDF- presentación de la Solicitud de ajuste al Plan de Participación Ciudadana 2024 - Dirección de Nutrición</t>
  </si>
  <si>
    <t>Consulta Ciudadana para conocer la percepción frente a la prestación los servicios de la Dirección de Nutrición que responda a las necesidades de la población y oportunidades de mejora.</t>
  </si>
  <si>
    <t>Realizar 5 consultas ciudadanas mediante la metodología de  grupo focales,  a través de los cuales, desde los usuarios líderes de la modalidad 1.000 días para cambiar el mundo, se invita a los usuarios a aportar sus ideas y  opiniones sobre la percepción frente a la prestación del servicio, así como la realización de propuestas para su mejora</t>
  </si>
  <si>
    <t>Consultas</t>
  </si>
  <si>
    <t>Actividad Inicia ejecución en el mes de junio de 2024</t>
  </si>
  <si>
    <t>Fortalecimiento de las capacidades técnicas sobre el control social a las Regionales ICBF a través de encuentros ciudadanos de AAVN</t>
  </si>
  <si>
    <t>Fortalecer las capacidades técnicas de las Regionales ICBF para promover el control social de la estrategia de Alimentos de Alto Valor Nutricional mediante la asistencia técnica asociada a la metodología de encuentros ciudadanos ejecutados a nivel regional y territorial.</t>
  </si>
  <si>
    <t>Acompañamiento a los enlaces regionales  para el fortalecimiento de capacidades de AAVN</t>
  </si>
  <si>
    <t>Actividad programada para reporte final Noviembre de 2024.</t>
  </si>
  <si>
    <t xml:space="preserve">Se evidencio la realización de Asistencia Técnica sobre las  “Orientaciones Técnicas sobre la Suscripción de convenios interadministrativos para la entrega de Alimentos de Alto Valor Nutricional – Vigencia 2024” el 14/05/2024.
</t>
  </si>
  <si>
    <r>
      <rPr>
        <b/>
        <sz val="11"/>
        <color theme="1"/>
        <rFont val="Arial"/>
        <family val="2"/>
      </rPr>
      <t xml:space="preserve">Evidencia
Mayo
</t>
    </r>
    <r>
      <rPr>
        <sz val="11"/>
        <color theme="1"/>
        <rFont val="Arial"/>
        <family val="2"/>
      </rPr>
      <t>*PDF presentación “Orientaciones Técnicas sobre la Suscripción de convenios interadministrativos para la entrega de Alimentos de Alto Valor Nutricional – Vigencia 2024” el 14/05/2024.
*Listado de Asistencia 14/05/2024</t>
    </r>
  </si>
  <si>
    <t xml:space="preserve">Conformación de Veedurias ciudadanas para la promoción y participación de los usuarios, familias y comunidades, usuarias de los servicios, programas o modalidades de la Dirección de Nutrición </t>
  </si>
  <si>
    <t xml:space="preserve">Fortalecer la participación de los usuarios, familias y comunidades, usuarias de los servicios, programas o modalidades de la Dirección de Nutrición, mediante la conformación de veedurias ciudadanas. </t>
  </si>
  <si>
    <t>1. Documento que contenga las orientaciones conceptuales, normativas y metodologicas para la conformación de veedurias ciudadanas.
2. Sesiónes de acompañamiento para el desarrollo de capacidades a regionales. (2 sesiones)
3. Actas de conformación de las veedurias ciudadanas, listados de asistencia de los espacios de conformación y registros fotográficos.</t>
  </si>
  <si>
    <t>29/11/2024</t>
  </si>
  <si>
    <t xml:space="preserve">Acceso y transparencia a la información para la implementación de veedurias ciudadanas que den cuenta de los servicios y modalidades que se prestan desde la  Dirección de Nutrición </t>
  </si>
  <si>
    <t xml:space="preserve">Promover el acceso y transparencia de la información sobre la conformación de veedurias ciudadanas de la oferta de la Dirección de Nutrición (infografias) a traves del menú participa, con el objetivo que la ciudadania este entereada y ejerza la vigilancia correspondiente. </t>
  </si>
  <si>
    <t>Infografia  que contenga las orientaciones conceptuales, normativas y metodologicas para la conformación de veedurias ciudadanas.</t>
  </si>
  <si>
    <t xml:space="preserve">Diseñar y difundir una cuña orientada a promover el control social a los servicios de educación inicial, con la Oficina Asesora de Comunicaciones, en alianza con el MinTIC y las emisoras comunitarias. </t>
  </si>
  <si>
    <t>Promover la participación ciudadana en el marco de la operación, visibilizando la importancia del control social a los servicios de educación inicial.</t>
  </si>
  <si>
    <t xml:space="preserve">SDG Dirección de Primera Infancia </t>
  </si>
  <si>
    <t>Cuña</t>
  </si>
  <si>
    <t>Se evidenció reunión con los enlaces de comunicaciones con el fin de socializar las actividades a desarrollar en plan de participación 2024 y el diseño de la cuña radial.</t>
  </si>
  <si>
    <r>
      <rPr>
        <b/>
        <sz val="11"/>
        <color rgb="FF000000"/>
        <rFont val="Arial"/>
        <family val="2"/>
      </rPr>
      <t xml:space="preserve">Evidencia
Junio 
</t>
    </r>
    <r>
      <rPr>
        <sz val="11"/>
        <color rgb="FF000000"/>
        <rFont val="Arial"/>
        <family val="2"/>
      </rPr>
      <t xml:space="preserve">
*Acta No. 19 del 05/06/2024 – Asunto: “Socializar con los enlaces de comunicaciones las actividades a desarrollar en el Plan de Participación 2024”
*Listado de Asistencia 05/06/2024</t>
    </r>
  </si>
  <si>
    <t xml:space="preserve">Actualizar el documento de la caracterización de los grupos de valor que realizan control social a los servicios de educación inicial </t>
  </si>
  <si>
    <t xml:space="preserve">Identificar grupos de valor actuales relacionados con los servicios de educación inicial para tener en cuenta las acciones a desarrollar. </t>
  </si>
  <si>
    <t>Documento actualizado</t>
  </si>
  <si>
    <t>31/09/2024</t>
  </si>
  <si>
    <t>Actividad programada para reporte final Septiembre de 2024.</t>
  </si>
  <si>
    <t>Se evidencio correos electrónicos del 11 y 13 de junio del 2024 suscritos por profesional de la Dirección de Primera Infancia solicitando a profesional de la Subdirección de Operación de la Atención a la primera infancia información de avance de los grupos de valor para la Actualización del documento de la caracterización de los grupos de valor que realizan control social a los servicios de educación inicial. 
Adicionalmente, se observó correo electrónico del 08/07/2024 de la Subdirección de Operaciones remitiendo información relacionada con: Plan de trabajo DPI, caracterización de grupos de valor DPI; documentos caracterización grupo de interés, caracterización de áreas misionales 2024.</t>
  </si>
  <si>
    <r>
      <rPr>
        <b/>
        <sz val="11"/>
        <color theme="1"/>
        <rFont val="Arial"/>
        <family val="2"/>
      </rPr>
      <t xml:space="preserve">Evidencia 
Junio 
</t>
    </r>
    <r>
      <rPr>
        <sz val="11"/>
        <color theme="1"/>
        <rFont val="Arial"/>
        <family val="2"/>
      </rPr>
      <t xml:space="preserve">
*PDF Correo electrónico del 11/06/2024 - Asunto: “Solicitud información avance Grupos de valor” 
PDF Correo electrónico del 13/06/2024 - Asunto: “Solicitud información avance Grupos de valor” 
PDF Correo electrónico del 08/07/2024 – Asunto: “Rta Solicitud información avance Grupos de valor” 
</t>
    </r>
  </si>
  <si>
    <t xml:space="preserve">
Desarrollar un taller por regional orientado a promover la participación infantil  en todos los entornos a nivel territorial, articulado al SNBF.</t>
  </si>
  <si>
    <t xml:space="preserve">Generar espacios de participación  y control social con niñas y niños para promover el valor de lo público y la incidencia de la infancia el las decisiones y servicios de sus entornos. </t>
  </si>
  <si>
    <t xml:space="preserve">
5 Macroregiones : Orinoquía: Meta, Arauca, Casanare y Vichada. 
Caribe: Atlántico, Bolívar, Cesar, Córdoba, La Guajira, Magdalena y Sucre, San Andrés. 
Andina: Antioquia, Boyacá, Caldas, Cundinamarca, Norte de Santander, Quindío, Risaralda, Santander, Tolima, Huila y Bogotá D.C. 
Pacífica: Cauca, Choco, Nariño y Valle del Cauca.
Amazónica: Caquetá, Putumayo, Amazonas, Guainía, Guaviare y Vaupés.</t>
  </si>
  <si>
    <t>Talleres</t>
  </si>
  <si>
    <t>Actividad Inicia ejecución en el mes de Mayo de 2024</t>
  </si>
  <si>
    <t>Se observó correo electrónico del 11/06/2024 suscrito por profesional de la Dirección de Primera Infancia dirigido al Director del SNBF, solicitando colaboración para la realización de una mesa de trabajo con el equipo del SNBF que acompaña las acciones relacionadas con la atención de los niños y niñas de primera infancia, con el fin de coordinar la realización de los talleres de capacitación para el fortalecimiento de la participación infantil en cada una de las Regionales.</t>
  </si>
  <si>
    <r>
      <rPr>
        <b/>
        <sz val="11"/>
        <color theme="1"/>
        <rFont val="Calibri"/>
        <family val="2"/>
        <scheme val="minor"/>
      </rPr>
      <t>Evide</t>
    </r>
    <r>
      <rPr>
        <b/>
        <sz val="11"/>
        <color theme="1"/>
        <rFont val="Arial"/>
        <family val="2"/>
      </rPr>
      <t xml:space="preserve">ncia 
Junio 
</t>
    </r>
    <r>
      <rPr>
        <sz val="11"/>
        <color theme="1"/>
        <rFont val="Arial"/>
        <family val="2"/>
      </rPr>
      <t>*PDF correo electrónico del 11/06/2024 – Asunto: “solicitud reunión para articular acciones en el territorio nacional”</t>
    </r>
  </si>
  <si>
    <t xml:space="preserve">Desarrollar un encuentro nacional sobre participacion infantil virtual  </t>
  </si>
  <si>
    <t xml:space="preserve">Promover espacios de reconocimiento de la participación infantil buscando su incidencia en los servicio de educación inicial y proporcionando herramientas a la ciudadanía interesada en la temática. </t>
  </si>
  <si>
    <t>Actividad Inicia ejecución en el mes de Julio de 2024</t>
  </si>
  <si>
    <t>Actividad programada para reporte final Octubre de 2024.</t>
  </si>
  <si>
    <t xml:space="preserve">Consolidar un plan de formación enfocado a brindar orientaciones sobre cómo realizar control social a los servicios de educación inicial en articulación con Función Pública.  </t>
  </si>
  <si>
    <t>Producir materiales de apoyo para el fortalecimiento de los componentes de la estrategia de movilización y control social a los servicios de la primera infancia.</t>
  </si>
  <si>
    <t>Insumos para el módulo de control Social del ICBF
1. Mapeo de posibles objetos e indicadores para promover control social a servicios de Primera Infancia. 
2. Relación de metodologías sugeridas para el diálogo con niños y niñas.</t>
  </si>
  <si>
    <t xml:space="preserve">Desarrollar talleres sobre participación ciudadana y control social a los servicios de educación inicial, incentivando la generación de una red regional de control social en cada territorio. 
</t>
  </si>
  <si>
    <t>Promover y fortalecer el control social de los servicios de educación inicial en el marco de la atención integral de las cuatro modalidades del ICBF dirigido a los  comites de control social, veedurias y ciudadania en general que ejerza seguimiento y vigilancia a los servicios.</t>
  </si>
  <si>
    <t>Desarrollar un encuentro nacional sobre participación y control social dirigido al talento humano.</t>
  </si>
  <si>
    <t>Promover el control social a los servicios de educación inicial en el marco de la atención integral de las cuatro modalidades del ICBF</t>
  </si>
  <si>
    <t xml:space="preserve">Realizar sesiones de asistencias técnicas sobre participación ciudadana y  control social a enlaces regionales y de los centros zonales que apoyan la implementación de la Estrategia de movilización y control social de la DPI. </t>
  </si>
  <si>
    <t xml:space="preserve">Fortalecer las capacidades de los enlaces de control social de primera infancia a nivel zonal y regional sobre la participación ciudadana en la gestión institucional (control social y veedurias ciudadanas)  </t>
  </si>
  <si>
    <t xml:space="preserve">Se evidenció la realización de 8 reuniones de Asistencia Técnica sobre Participación Ciudadana y Control Social en las regionales:  Sucre, Caldas, Guainía, Guaviare, Quindío, Tolima, Antioquía y Cesar. </t>
  </si>
  <si>
    <r>
      <rPr>
        <b/>
        <sz val="11"/>
        <color theme="1"/>
        <rFont val="Arial"/>
        <family val="2"/>
      </rPr>
      <t xml:space="preserve">Evidencia
Agosto
</t>
    </r>
    <r>
      <rPr>
        <sz val="11"/>
        <color theme="1"/>
        <rFont val="Arial"/>
        <family val="2"/>
      </rPr>
      <t xml:space="preserve">
*Acta No.35 del 22/08/2024 – Asunto: “Brindar asistencia técnica a la regional Sucre sobre participación ciudadana y control social”. Listado de Asistencia y presentación  
*Acta No.32 del 22/08/2024 – Asunto: “Brindar asistencia técnica a la regional Caldas sobre participación ciudadana y control social”. Listado de Asistencia y presentación  
**Acta No.36 del 22/08/2024 – Asunto: “Brindar asistencia técnica a la regional Guainía sobre participación ciudadana y control social”. Listado de Asistencia y presentación  
*Acta No.37 del 22/08/2024 – Asunto: “Brindar asistencia técnica a la regional Guaviare sobre participación ciudadana y control social”. Listado de Asistencia y presentación 
*, Acta del 22/08/2024 – Asunto: “Brindar asistencia técnica a la regional Quindío sobre participación ciudadana y control social”. Listado de Asistencia y presentación  
*Acta No.38 del 23/08/2024 – Asunto: “Brindar asistencia técnica a la regional Tolima sobre participación ciudadana y control social”. Listado de Asistencia y presentación
*Acta No.34 del 22/08/2024 – Asunto: “Brindar asistencia técnica a la regional Antioquía sobre participación ciudadana y control social”. Listado de Asistencia y presentación  
*Acta No.39 del 22/08/2024 – Asunto: “Brindar asistencia técnica a la regional Cesar sobre participación ciudadana y control social”. Listado de Asistencia y presentación  </t>
    </r>
  </si>
  <si>
    <t xml:space="preserve">Diseñar y desarrollar en articulación con la Oficina Asesora de Comunicaciones, seis campañas sobre control social a los servicios de la DPI, dos campañas dirigidas a las EAS, dos orientadas a las familias de usuaria(o)s de los servicios de educación inicial, y dos para promover la participación infantil. </t>
  </si>
  <si>
    <t>Promover la participación ciudada en la gestión pública, visibilizando el protagonismo de  niñas y niños en todos los entornos donde transcurren sus vidas.</t>
  </si>
  <si>
    <t>Campañas</t>
  </si>
  <si>
    <t xml:space="preserve">Presentar 2 informes anuales elaborados con el reporte del seguimiento realizado por los supervisores y/o interventores de los contratos los cuales teniendo en cuenta los siguientes aspectos: a). Las especificaciones técnicas del objeto contratado, b). Actividades administrativas a cargo del contratista y c). Toda estipulación contractual y de los planes operativos que deberá ser presentado antes de finalizar el primer semestre del año y un segundo momento es el informe final el cual deberá contener lo siguiente: a). El avance con respecto a las condiciones del contrato, dificultades y soluciones en su ejecución, b). El % de cumplimiento de la entidad contratante, c). Labores realizadas para el seguimiento y vigilancia para la correcta ejecución de los contratos y d) el link para el acceso permanente de la información por parte de la ciudadanía o entes de control. </t>
  </si>
  <si>
    <t>Consolidar la información sobre los resultados obtenidos con el fin de lograr establecer acciones de mejora y focalizar acciones.</t>
  </si>
  <si>
    <t>1 informe de finalizacion de primer semestre 30/06/2024
1 informe de finalización.
31/12/2024</t>
  </si>
  <si>
    <t xml:space="preserve">Articular con la DIT y el equipo de Sistemas de Información de la DPI, un mecanismo práctico para sistematizar y realizar seguimiento a los resultados del control social efectuado a los servicios de educación inicial. </t>
  </si>
  <si>
    <t xml:space="preserve">Gestionar acciones para consolidar los resultados del control social de manera vigente y permanente, con el proposito que sea un insumo de seguimiento y  mejora continua.  </t>
  </si>
  <si>
    <t xml:space="preserve">Informe de gestión </t>
  </si>
  <si>
    <t>Se evidenció la realización de mesa de trabajo el 31/08/2024 con el equipo del Sistema de Información de la Dirección de Primera Infancia con la finalidad de conocer el aplicativo Bienestar App como mecanismo práctico, creado a inicio de pandemia, con el fin de que  las familias participaran en la verificación de la Ración Para Preparar y  la calidad  del servicio mediante la aplicación.</t>
  </si>
  <si>
    <r>
      <rPr>
        <b/>
        <sz val="11"/>
        <color theme="1"/>
        <rFont val="Arial"/>
        <family val="2"/>
      </rPr>
      <t xml:space="preserve">Evidencia 
Agosto
</t>
    </r>
    <r>
      <rPr>
        <sz val="11"/>
        <color theme="1"/>
        <rFont val="Arial"/>
        <family val="2"/>
      </rPr>
      <t xml:space="preserve">*Acta No. 25 del 31/08/2029 – Asunto: “Realizar una mesa de trabajo con el equipo de Sistema de Información de la Dirección de Primera Infancia con la finalidad de conocer el aplicativo de Bienestar App como mecanismo práctico” –
*Listado de Asistencia 31/08/2024. </t>
    </r>
  </si>
  <si>
    <t xml:space="preserve">Diseñar una línea de investigación control social y participación ciudadana para los servicios de atención integral a la primera infancia en articulación con el SNBF, la Academia y la Subdirección General del ICBF. </t>
  </si>
  <si>
    <t>Generar un espacio de investigación y diagnóstico que permita enfocar acciones de control social en  los servicios de atención integral a la primera infancia.</t>
  </si>
  <si>
    <t>Propuesta Técnica</t>
  </si>
  <si>
    <t>Presentar 2 piezas graficas en las cuales se informen las observaciones y/o recomendaciones recibidas por parte de los mecanismos de participación ciudadana (Veedurías y comités de control social) a los servicios y/o modalidades que presta la Dirección de Primera Infancia, así como las acciones de mejora que se den a lugar.</t>
  </si>
  <si>
    <t>Promover la participación ciudada en la gestión pública, visibilizando la importancia del control social a los servicios de educación inicial.</t>
  </si>
  <si>
    <t>Piezas Gráficas</t>
  </si>
  <si>
    <t>Realizar encuentros con la ciudadanía para abordar las modalidades de restablecimiento de derechos.</t>
  </si>
  <si>
    <t>Realizar espacio de encuentro y control social sobre las modalidades de restablecimiento de derechos
Los temas son:
- Aspectos técnicos de las modalidades de tipo familiar que incluye acogimiento familiar hogar sustituto (administrada por ente territorial) y ubicación incial Hogar de Paso.
- Desarrollo de la modalidad a nivel territorial
- Requisitos y proceso de conformación de hogares sustitutos de entidad territorial y hogares de paso.
- Desarrollo de la modalidad.</t>
  </si>
  <si>
    <t>SDG Dirección de Protección - Subdirección de restablecimiento de derechos</t>
  </si>
  <si>
    <t>Encuentros con la ciudadanía</t>
  </si>
  <si>
    <t>Se evidenció la realización de dos reuniones por teams el 11/07/2024 y 23/07/2024 con operadores y personas jurídicas de las modalidades de Restablecimiento de Derechos, en la cual se presenta el Lineamiento Técnico para la implementación del modelo de Atención , dirigido a los niños, niñas y los adolescentes en la modalidades de Restablecimiento de derechos y Manual operativo modalidades y servicio para la atención de Niñas, Niños y Adolescentes, con proceso Administrativo de Restablecimiento de derechos.</t>
  </si>
  <si>
    <r>
      <rPr>
        <b/>
        <sz val="11"/>
        <color theme="1"/>
        <rFont val="Arial"/>
        <family val="2"/>
      </rPr>
      <t xml:space="preserve">Evidencia 
Julio
</t>
    </r>
    <r>
      <rPr>
        <sz val="11"/>
        <color theme="1"/>
        <rFont val="Arial"/>
        <family val="2"/>
      </rPr>
      <t>*Acta del 11/07/2024 – Objetivo: “</t>
    </r>
    <r>
      <rPr>
        <i/>
        <sz val="10"/>
        <color theme="1"/>
        <rFont val="Arial"/>
        <family val="2"/>
      </rPr>
      <t>Brindar información a los operadores y personas jurídicas que se encuentran inscritas en el banco de oferentes con el ánimo de poder socializar, las modalidades de restablecimiento de Derechos”.</t>
    </r>
    <r>
      <rPr>
        <sz val="11"/>
        <color theme="1"/>
        <rFont val="Arial"/>
        <family val="2"/>
      </rPr>
      <t xml:space="preserve">
*Acta del 23/07/2024- Objetivo:</t>
    </r>
    <r>
      <rPr>
        <i/>
        <sz val="10"/>
        <color theme="1"/>
        <rFont val="Arial"/>
        <family val="2"/>
      </rPr>
      <t xml:space="preserve"> “Brindar asistencia técnica a los operadores y personas jurídicas que se encuentran inscritas en el banco de oferentes con el ánimo de poder socializar, el “Manual operativo modalidades y servicio para la atención de niñas, niños y adolescentes, con proceso administrativo de restablecimiento de derechos” y lineamiento técnico para la implementación del modelo de atención, dirigido a niños, niñas y adolescentes, en las modalidades de restablecimiento de derechos”</t>
    </r>
  </si>
  <si>
    <t>Guia para la Participación y el ejercicio de la ciudadanía de los adolescentes y jóvenes del SRPA</t>
  </si>
  <si>
    <t>Fortalecer la línea técnica del SRPA a través de guias que promuevan la particiáción de adolescentes y jóvenes integrados en sus servicios</t>
  </si>
  <si>
    <t>SDG Dirección de Protección</t>
  </si>
  <si>
    <t>Guia de participación actualizada</t>
  </si>
  <si>
    <t xml:space="preserve">Se evidenció la realización de dos reuniones vía teams el 16/05/2024 y el 09/07/2024 con el fin de revisar los documentos existentes para la Guía de participación y el ejercicio de la Ciudadanía de Adolescentes y jóvenes del SRPA. 
Adicionalmente, se adjunta correo electrónico del 03/07/2024 suscrito por la Dirección de Protección dirigido a profesionales de la Subdirección de Responsabilidad Penal, remitiendo el cronograma aprobado para la actualización de lineamientos técnicos de la SRP. </t>
  </si>
  <si>
    <r>
      <rPr>
        <b/>
        <sz val="11"/>
        <color theme="1"/>
        <rFont val="Arial"/>
        <family val="2"/>
      </rPr>
      <t xml:space="preserve">Evidencia 
Mayo 
</t>
    </r>
    <r>
      <rPr>
        <sz val="11"/>
        <color theme="1"/>
        <rFont val="Arial"/>
        <family val="2"/>
      </rPr>
      <t xml:space="preserve">*Acta No. 1 del 16/05/2024 – Asunto: “Revisar de guía de participación para su actualización”. 
</t>
    </r>
    <r>
      <rPr>
        <b/>
        <sz val="11"/>
        <color theme="1"/>
        <rFont val="Arial"/>
        <family val="2"/>
      </rPr>
      <t xml:space="preserve">Julio </t>
    </r>
    <r>
      <rPr>
        <sz val="11"/>
        <color theme="1"/>
        <rFont val="Arial"/>
        <family val="2"/>
      </rPr>
      <t xml:space="preserve">
*Acta No. 2 del 09/07/2024 – Objetivo: “Revisar de guía de participación para su actualización”. *Correo Electrónico del 03/07/2024 – Asunto: “Actualización de lineamientos técnicos SRP”</t>
    </r>
  </si>
  <si>
    <t>Mecanismos de participación</t>
  </si>
  <si>
    <t xml:space="preserve">Identificar el uso de mecanismos de participación a través de la generación de espacios de encuentro con profesionales de equipos interdisciplinarios y adolescentes y jóvenes del SRPA. </t>
  </si>
  <si>
    <t>Informe de mecanismos de participación utilizados por los operadores de servicios privativos de la libertad focalizados</t>
  </si>
  <si>
    <t xml:space="preserve">Se adjunta acta de reunión del 9/05/2024 en la cual presentan a la Subdirectora de Responsabilidad Penal propuesta del diagrama del Modelo de atención de los adolescentes y jóvenes del SRPA, así mismo se observó acta de reunión del 16/05/2024 donde se presenta al equipo de trabajo las solicitudes realizadas por la Subdirectora de Responsabilidad Penal al Modelo de Atención. 
Adicionalmente, se evidenció el acta de reunión de la Primer sesión de Transferencia Metodológica con el objetivo de reflexionar sobre estrategias y actividades herramientas que promueven la participación y prevención de las violencias basadas en género, que permitirán a los equipos interdisciplinarios de los Operadores Pedagógicos llegar de manera más asertiva y contundente a la población de adolescentes, jóvenes y sus familias usuarias de los servicios del sistema de responsabilidad penal.  </t>
  </si>
  <si>
    <r>
      <rPr>
        <b/>
        <sz val="11"/>
        <color theme="1"/>
        <rFont val="Arial"/>
        <family val="2"/>
      </rPr>
      <t xml:space="preserve">Evidencia
Mayo
</t>
    </r>
    <r>
      <rPr>
        <sz val="11"/>
        <color theme="1"/>
        <rFont val="Arial"/>
        <family val="2"/>
      </rPr>
      <t>*Acta del 09/05/2024 – Objetivo: “Presentar a la Subdirectora la propuesta de Diagrama del Modelo de Atención y las acciones de las fases en los componentes: Análisis de realidades, Entornos protectores y cuidado de la vida, Cultura Restaurativa y Autonomía desde lo pedagógico”. Listado de asistencia.
*Acta del 16/05/2024 – Objetivo: “Presentar al equipo las solicitudes que hace la subdirectora frente al Diagrama del Modelo de Atención, presentar el enfoque sistémico y el multisistémico”. Listado de Asistencia 
*Acta No. 1 del 06/05/2024 – Objetivo: “Transferencia Metodológica – Caja de Herramientas UNICEF – ICBF/SRPA”. Listado de Asistencia</t>
    </r>
  </si>
  <si>
    <t>Realizar encuentros con la ciudadanía para socializar la publicación de los lineamientos y manuales operativos de Protección</t>
  </si>
  <si>
    <t>Realizar invitaciones a la ciudadanía para socializar el contenido de los lineamientos y manuales operativos de Protección y recibir observaciones de los mismos.</t>
  </si>
  <si>
    <t>Realizar encuentros con la ciudadanía para abordar la conformación de veeduría ciudadana</t>
  </si>
  <si>
    <t>Realizar invitaciones a la ciudadanía para abordar la conformación de veeduría ciudadana a los servicios de Protección.</t>
  </si>
  <si>
    <t xml:space="preserve">Pieza gráfica con los resultados de la herramienta aplicada a la ciudadanía </t>
  </si>
  <si>
    <t xml:space="preserve">Realizar el diseño de la pieza gráfica con los resultados de la evaluación aplicada a la ciudadanía  en el marco de las actividades de control social. </t>
  </si>
  <si>
    <t>Piezas gráficas</t>
  </si>
  <si>
    <t>Registro de las observaciones y/o recomendaciones por parte de veedurías ciudadanas.</t>
  </si>
  <si>
    <t>Realizar una herramienta de registo de las observaciones y/o recomendaciones por parte de veedurías ciudadana</t>
  </si>
  <si>
    <t xml:space="preserve">Herramienta de registro </t>
  </si>
  <si>
    <t>Acciones de mejora de la Dirección de Protección con los resultados de las observaciones de veeduría ciudadana</t>
  </si>
  <si>
    <t>Diligenciar las acciones de mejora implementada por la dirección de protección, con base a las observaciones recibidas de parte de veedurías ciudadanas.</t>
  </si>
  <si>
    <t>Infografía con las acciones de mejora</t>
  </si>
  <si>
    <t xml:space="preserve">Informes de los supervisores </t>
  </si>
  <si>
    <t xml:space="preserve">Presentar los informes de supervisión de la dirección de protección </t>
  </si>
  <si>
    <t>Resultado informe de supervisión</t>
  </si>
  <si>
    <t xml:space="preserve">Realizar invitaciones a la ciudadanía con el proósito de motivarlos a participar en los cursos virtuales del ICBF del Modelo y Modalidades </t>
  </si>
  <si>
    <t xml:space="preserve">Invitar a la ciudadanía a realizar los cursos virtuales del ICBF del Modelo y Modalidades </t>
  </si>
  <si>
    <t xml:space="preserve">Invitaciones a la ciudadania por medio de pagina web o redes sociales </t>
  </si>
  <si>
    <t>Estrategia de gestión de conocimiento con familias en torno a demandas, necesidades y expectativas de atención</t>
  </si>
  <si>
    <t>Capacitar a las familias en la identificación y comunicación de sus demandas, necesidades y expectativas para mejorar la atención institucional.</t>
  </si>
  <si>
    <t>SDG Dirección de Familia y Comunidades</t>
  </si>
  <si>
    <t>Estrategia de gestión de conocimiento con familias, diseñada e implementada.</t>
  </si>
  <si>
    <t>1 de febrero de 2024</t>
  </si>
  <si>
    <t>30 de noviembre de 2024</t>
  </si>
  <si>
    <r>
      <t>Se evidenció Resolución No. 1911 del 03/05/2024 "</t>
    </r>
    <r>
      <rPr>
        <i/>
        <sz val="11"/>
        <color rgb="FF000000"/>
        <rFont val="Arial"/>
        <family val="2"/>
      </rPr>
      <t>por la cual se adopta el Manual Operativo de la Modalidad Acompaña</t>
    </r>
    <r>
      <rPr>
        <i/>
        <sz val="11"/>
        <color theme="1"/>
        <rFont val="Arial"/>
        <family val="2"/>
      </rPr>
      <t>miento Intercultural (Etnico y Campesino) - Tejido Interculturalidad y deroga la resolución 10172 del 31/12/2021</t>
    </r>
    <r>
      <rPr>
        <sz val="11"/>
        <color theme="1"/>
        <rFont val="Arial"/>
        <family val="2"/>
      </rPr>
      <t>"</t>
    </r>
  </si>
  <si>
    <r>
      <rPr>
        <b/>
        <sz val="11"/>
        <color rgb="FF000000"/>
        <rFont val="Arial"/>
        <family val="2"/>
      </rPr>
      <t xml:space="preserve">Evidencias:
Abril
</t>
    </r>
    <r>
      <rPr>
        <sz val="11"/>
        <color rgb="FF000000"/>
        <rFont val="Arial"/>
        <family val="2"/>
      </rPr>
      <t xml:space="preserve">
*</t>
    </r>
    <r>
      <rPr>
        <sz val="11"/>
        <color theme="1"/>
        <rFont val="Arial"/>
        <family val="2"/>
      </rPr>
      <t>Resolución No. 1911 del 03/05/2024 - "</t>
    </r>
    <r>
      <rPr>
        <i/>
        <sz val="11"/>
        <color theme="1"/>
        <rFont val="Arial"/>
        <family val="2"/>
      </rPr>
      <t>Por la cual se adopta el Manual Operativo de la Modalidad Acompañamiento Intercultural (Etnico y Campesino) - Tejido Interculturalidad y deroga la resolución 10172 del 31/12/2021"</t>
    </r>
    <r>
      <rPr>
        <b/>
        <sz val="11"/>
        <color theme="1"/>
        <rFont val="Arial"/>
        <family val="2"/>
      </rPr>
      <t xml:space="preserve">
</t>
    </r>
  </si>
  <si>
    <t>Estrategia de fortalecemiento para la comunicación, la transparencia y la confianza entre la entidad gubernamental y la comunidad, atraves de la  retroalimentación informada y una mejora continua en los servicios y modalidades ofrecidas</t>
  </si>
  <si>
    <t>Fortalecer la relación entre la Dirección de Familias y Comunidades y la comunidad en general, mediante la presentación detallada de las veedurias ciudadanas, items sujetos a control social, comites de control social, modalidades de atencion de la DFYC y acciones de mejora derivadas de las recomendaciones de participación ciudadana</t>
  </si>
  <si>
    <t>Piezas graficas: 2 referentes a observaciones recibidas por parte de veedurias ciudadanas y 2 referentes a acciones de mejora derivadas a las observaciones recibidas para mejorar los servicios que presta la Direccion de Familias y Comunidades</t>
  </si>
  <si>
    <t>01 de febrero de 2024</t>
  </si>
  <si>
    <t>15 de diciembre de 2024</t>
  </si>
  <si>
    <t>Se evidenció documento "ACCIONES DE MEJORA IMPLEMENTADAS FRENTE A LAS OBSERVACIONES DE LA CIUDADANIA RECIBIDAS EN LA VIGENCIA 2023", con la finalidad de atender las observaciones sobre la atención de la dirección de familias y comunidades realizadas por los comités de control social y/o veedurías ciudadanas durante la vigencia 2023.
Adicionalmente, se encontró pieza comunicativa "Observaciones Comités de Control Social y Veedurías Ciudadanas Vigencia 2023 - Dirección de Familias y Comunicades".</t>
  </si>
  <si>
    <t xml:space="preserve">Se evidenció documento "OBSERVACIONES DE VEEDURÍAS Y CÓMITES DE CONTROL SOCIAL ABRIL -AGOSTO 2024", en el cual se indica que:  “Del mes de abril al mes de agosto de la presente vigencia; se recibieron 6 observaciones efectuadas en los departamentos de Atlántico, Guajira y Risaralda; las cuales abordaban aspectos operativos y técnicos de la modalidad Tejiendo Interculturalidad”, como “Ampliación meta de atención modalidad Tejiendo Interculturalidad y Proceso de presentación y selección de propuestas para ejecución de la modalidad”.
Adicionalmente se encontró documento de “ACCIONES DE MEJORA IMPLEMENTADAS FRENTE A LAS OBSERVACIONES DE LA CIUDADANIA RECIBIDAS DEL MES DE ABRIL AL MES DE AGOSTO DE 2024” - Con la finalidad de atender las observaciones realizadas por las veedurías ciudadanas y/o comités de control social en el período comprendido del mes de abril al mes de agosto vigencia 2024, Implementando las siguientes acciones de mejora “Concertación con comunidades que realizaron observaciones sobre la meta social y Asistencia técnica a comunidades en el marco de la modalidad Tejiendo Interculturalidad”.  </t>
  </si>
  <si>
    <r>
      <rPr>
        <b/>
        <sz val="11"/>
        <color theme="1"/>
        <rFont val="Calibri"/>
        <family val="2"/>
        <scheme val="minor"/>
      </rPr>
      <t xml:space="preserve">Evidencias:
Agosto
</t>
    </r>
    <r>
      <rPr>
        <sz val="11"/>
        <color theme="1"/>
        <rFont val="Calibri"/>
        <family val="2"/>
        <scheme val="minor"/>
      </rPr>
      <t xml:space="preserve">*Word- Observaciones de Veedurías y Comités de Control Social Abril -Agosto 2024 - Dirección de Familias y Comunidades (Sin fecha de elaboración)
*Word - Acciones de Mejora Implementadas Frente a las Observaciones de la Ciudadanía Recibidas del mes de abril al mes de agosto de 2024 - Dirección De Familias Y Comunidades (Sin fecha de elaboración)
</t>
    </r>
    <r>
      <rPr>
        <sz val="11"/>
        <color rgb="FFC00000"/>
        <rFont val="Calibri"/>
        <family val="2"/>
        <scheme val="minor"/>
      </rPr>
      <t xml:space="preserve">
</t>
    </r>
    <r>
      <rPr>
        <b/>
        <sz val="11"/>
        <color rgb="FFC00000"/>
        <rFont val="Calibri"/>
        <family val="2"/>
        <scheme val="minor"/>
      </rPr>
      <t>Nota. El pantallazo cargado en el aplicativo SVE (para el mes de agosto corresponde a los documentos presentados en el mes de abril</t>
    </r>
    <r>
      <rPr>
        <sz val="11"/>
        <color rgb="FFC00000"/>
        <rFont val="Calibri"/>
        <family val="2"/>
        <scheme val="minor"/>
      </rPr>
      <t>)</t>
    </r>
  </si>
  <si>
    <r>
      <t>Se evidenció documento "</t>
    </r>
    <r>
      <rPr>
        <b/>
        <i/>
        <sz val="11"/>
        <color theme="1"/>
        <rFont val="Arial"/>
        <family val="2"/>
      </rPr>
      <t>OBSERVACIONES DE VEEDURÍAS Y CÓMITES DE CONTROL SOCIAL ABRIL -AGOSTO 2024</t>
    </r>
    <r>
      <rPr>
        <sz val="11"/>
        <color theme="1"/>
        <rFont val="Arial"/>
        <family val="2"/>
      </rPr>
      <t xml:space="preserve">", en el cual se indica que: </t>
    </r>
    <r>
      <rPr>
        <i/>
        <sz val="11"/>
        <color theme="1"/>
        <rFont val="Arial"/>
        <family val="2"/>
      </rPr>
      <t xml:space="preserve"> “Del mes de abril al mes de agosto de la presente vigencia; se recibieron 6 observaciones efectuadas en los departamentos de Atlántico, Guajira y Risaralda; las cuales abordaban aspectos operativos y técnicos de la modalidad Tejiendo Interculturalidad”</t>
    </r>
    <r>
      <rPr>
        <sz val="11"/>
        <color theme="1"/>
        <rFont val="Arial"/>
        <family val="2"/>
      </rPr>
      <t>, como “</t>
    </r>
    <r>
      <rPr>
        <i/>
        <sz val="11"/>
        <color theme="1"/>
        <rFont val="Arial"/>
        <family val="2"/>
      </rPr>
      <t>Ampliación meta de atención modalidad Tejiendo Interculturalidad y Proceso de presentación y selección de propuestas para ejecución de la modalidad”.</t>
    </r>
    <r>
      <rPr>
        <sz val="11"/>
        <color theme="1"/>
        <rFont val="Arial"/>
        <family val="2"/>
      </rPr>
      <t xml:space="preserve">
Adicionalmente, se encontró documento de </t>
    </r>
    <r>
      <rPr>
        <b/>
        <i/>
        <sz val="11"/>
        <color theme="1"/>
        <rFont val="Arial"/>
        <family val="2"/>
      </rPr>
      <t>“ACCIONES DE MEJORA IMPLEMENTADAS FRENTE A LAS OBSERVACIONES DE LA CIUDADANIA RECIBIDAS DEL MES DE ABRIL AL MES DE AGOSTO DE 2024”</t>
    </r>
    <r>
      <rPr>
        <sz val="11"/>
        <color theme="1"/>
        <rFont val="Arial"/>
        <family val="2"/>
      </rPr>
      <t xml:space="preserve"> - Con la finalidad de atender las observaciones realizadas por las veedurías ciudadanas y/o comités de control social en el período comprendido del mes de abril al mes de agosto vigencia 2024, Implementando las siguientes acciones de mejora</t>
    </r>
    <r>
      <rPr>
        <i/>
        <sz val="11"/>
        <color theme="1"/>
        <rFont val="Arial"/>
        <family val="2"/>
      </rPr>
      <t xml:space="preserve"> “Concertación con comunidades que realizaron observaciones sobre la meta social y Asistencia técnica a comunidades en el marco de la modalidad Tejiendo Interculturalidad”.</t>
    </r>
    <r>
      <rPr>
        <sz val="11"/>
        <color theme="1"/>
        <rFont val="Arial"/>
        <family val="2"/>
      </rPr>
      <t xml:space="preserve">  </t>
    </r>
  </si>
  <si>
    <t>Fortalecimiento de la Coordinación y Desarrollo de Competencias en Participación Ciudadana entre la Direccion de Familias y Comunidades y las Regionales ICBF</t>
  </si>
  <si>
    <t>Potenciar la coordinación y fortalecer las competencias en participación ciudadana en las Regionales ICBF con el fin de promover una mejora en la gestión institucional.</t>
  </si>
  <si>
    <t>Sesion de capacitacion</t>
  </si>
  <si>
    <t xml:space="preserve">Informes del Proyecto de Inversión de la Dirección de Familias y Comunidades – DFC. </t>
  </si>
  <si>
    <t>Elaborar y compartir informes semestrales sobre la gestión del proyecto de inversión DFC en lo relativo a temas como: contratación, supervisión contractual, programación - ejecución de MSF y caracterización de la población atendida, que pueda ser útil en la respuesta a requerimientos que se realicen a la entidad.</t>
  </si>
  <si>
    <t xml:space="preserve">Informes semestrales compartidos </t>
  </si>
  <si>
    <t xml:space="preserve">Se observó Informe de Supervisión de Contratos Celebrados para la Atención a la Familia y Comunidades Vigencia 2023, en el cual se registra las generalidades en la contratación de las modalidades de atención en la Dirección de Familias y Comunidades.  </t>
  </si>
  <si>
    <r>
      <rPr>
        <b/>
        <sz val="11"/>
        <color theme="1"/>
        <rFont val="Arial"/>
        <family val="2"/>
      </rPr>
      <t xml:space="preserve">Evidencias:
Abril
</t>
    </r>
    <r>
      <rPr>
        <sz val="11"/>
        <color theme="1"/>
        <rFont val="Arial"/>
        <family val="2"/>
      </rPr>
      <t xml:space="preserve">*PDF -Informe de Supervisión de Contratos Celebrados para la Atención a la Familia y Comunidades Vigencia 2023. </t>
    </r>
    <r>
      <rPr>
        <b/>
        <sz val="11"/>
        <color rgb="FF0070C0"/>
        <rFont val="Arial"/>
        <family val="2"/>
      </rPr>
      <t>(Sin fecha y Sin Firma)</t>
    </r>
  </si>
  <si>
    <t>En el I Cuatrimestre se reporto el primer  informe semestral sobre la gestión del proyecto de inversión DFC.
Actividad programada para reporte final Diciembre de 2024.</t>
  </si>
  <si>
    <t>Relizar  dos encuentros piloto de participación ciudadana.</t>
  </si>
  <si>
    <t xml:space="preserve">Fomentar un proceso inclusivo y efectivo de participación ciudadana mediante la implementación de dos encuentros piloto mixtos, en distintos semestres, que involucren activamente a los mecanismos de participación ciudadana (Veedurías Ciudadanas y Comités de Control Social) con las diversas modalidades de la Dirección de Familia y Comunidades. </t>
  </si>
  <si>
    <t>Encuentros semestrales</t>
  </si>
  <si>
    <t>2 de febrero de 2024</t>
  </si>
  <si>
    <t>Se evidenció la realización del encuentro de participación donde se socializó la “Modalidad de Acompañamiento Intercultural (Étnica y Campesina) - Tejiendo interculturalidad, a organizaciones priorizadas para presentar propuestas, así mismo, espacio de diálogo para concertar la meta social a atender en el Atlántico para la vigencia 2024” el 06/06/2024.
Así mismo se evidenció reporte de todas las acciones - Actividad 43.2-Plan de Participación Ciudadana 2024 - 21/08/2024</t>
  </si>
  <si>
    <r>
      <rPr>
        <b/>
        <sz val="11"/>
        <color theme="1"/>
        <rFont val="Arial"/>
        <family val="2"/>
      </rPr>
      <t xml:space="preserve">Evidencia:
Junio 
</t>
    </r>
    <r>
      <rPr>
        <sz val="11"/>
        <color theme="1"/>
        <rFont val="Arial"/>
        <family val="2"/>
      </rPr>
      <t xml:space="preserve">*Acta de reunión No. 119 del 06/06/2024 -Objetivo: “Realizar socialización de la Modalidad de Acompañamiento Intercultural (Étnica y Campesina) - Tejiendo interculturalidad, a organizaciones priorizadas para presentar propuestas, así mismo, espacio de diálogo para concertar la meta social a atender en el Atlántico para la vigencia 2024, por parte de la directora de Familias y Comunidades Haidy Duque Cuesta, la directora regional Janeth Alemán y el equipo del GAT de la Regional Atlántico de ICBF”. 
</t>
    </r>
    <r>
      <rPr>
        <b/>
        <sz val="11"/>
        <color theme="1"/>
        <rFont val="Arial"/>
        <family val="2"/>
      </rPr>
      <t>Agosto</t>
    </r>
    <r>
      <rPr>
        <sz val="11"/>
        <color theme="1"/>
        <rFont val="Arial"/>
        <family val="2"/>
      </rPr>
      <t xml:space="preserve">
*Word – Reporte de Acción 1: Espacio de participación con Indígenas de Risaralda Modalidad tejiendo Interculturalidad.</t>
    </r>
  </si>
  <si>
    <t xml:space="preserve">Construcción de una  estrategia  para el Control Social en la prestación del servicio público de Bienestar Familiar </t>
  </si>
  <si>
    <t>Fortalecer el control social en los agentes  del SNBF prestadores del Servicio Público de Bienestar Familiar y  en las instancias de participación de NNA y Familias</t>
  </si>
  <si>
    <t>SDG Dirección del SNBF</t>
  </si>
  <si>
    <t>3 Documentos:  1.Un primero documento con el analisís de la revisión documental y grupos focales.  2. un segundo documento en el cual se conozca el analisís del resultado de la indagación de las estrategias de control social con los agentes del SNBF y 3.  Un tercer documento que presenta la estrategia de control social en el Servicio Público de Bienestar Familiar. y 4. la sociacialización de la estrategia a través de la pagína Web de al entidad.</t>
  </si>
  <si>
    <r>
      <t xml:space="preserve">Se evidenciaron documentos en construcción del  </t>
    </r>
    <r>
      <rPr>
        <b/>
        <i/>
        <sz val="11"/>
        <color rgb="FF000000"/>
        <rFont val="Arial"/>
        <family val="2"/>
      </rPr>
      <t>“ANÁLISIS DE LA REVISIÓN DOCUMENTAL Y GRUPOS FOCALES 2024”,</t>
    </r>
    <r>
      <rPr>
        <sz val="11"/>
        <color rgb="FF000000"/>
        <rFont val="Arial"/>
        <family val="2"/>
      </rPr>
      <t xml:space="preserve"> con el propósito de fortalecer el control social en los agentes del SNBF prestadores del Servicio Público de Bienestar Familiar y en las instancias de participación de niñas, niños y adolescentes y Familias.  
Igualmente se evidenció documento en construcción del </t>
    </r>
    <r>
      <rPr>
        <b/>
        <i/>
        <sz val="11"/>
        <color rgb="FF000000"/>
        <rFont val="Arial"/>
        <family val="2"/>
      </rPr>
      <t>"ANÁLISIS DEL RESULTADO DE LA INDAGACIÓN DE LAS ESTRATEGIAS DE CONTROL SOCIAL EN LOS AGENTES DEL SNBF 2024", c</t>
    </r>
    <r>
      <rPr>
        <sz val="11"/>
        <color rgb="FF000000"/>
        <rFont val="Arial"/>
        <family val="2"/>
      </rPr>
      <t xml:space="preserve">on el propósito de fortalecer el control social en los agentes del SNBF prestadores del Servicio Público de Bienestar Familiar y en las instancias de participación de niñas, niños y adolescentes y Familias, en primer término, es necesario conocer qué es el Sistema Nacional de Bienestar Familiar y cómo opera tanto en el ámbito nacional como territorial.
Finalmente se observó documento en construcción de la  </t>
    </r>
    <r>
      <rPr>
        <b/>
        <i/>
        <sz val="11"/>
        <color rgb="FF000000"/>
        <rFont val="Arial"/>
        <family val="2"/>
      </rPr>
      <t>"ESTRATEGIA PARA EL CONTROL SOCIAL EN LA PRESTACIÓN DEL SERVICIO PÚBLICO DE BIENESTAR FAMILIAR 2024"</t>
    </r>
    <r>
      <rPr>
        <sz val="11"/>
        <color rgb="FF000000"/>
        <rFont val="Arial"/>
        <family val="2"/>
      </rPr>
      <t xml:space="preserve">, con el fin de Fortalecer el control social en los agentes del SNBF prestadores del Servicio Público de Bienestar Familiar y en las instancias de participación de niñas, niños y adolescentes y Familias. </t>
    </r>
  </si>
  <si>
    <r>
      <rPr>
        <b/>
        <sz val="11"/>
        <color theme="1"/>
        <rFont val="Arial"/>
        <family val="2"/>
      </rPr>
      <t xml:space="preserve">Evidencias:
Febrero 
</t>
    </r>
    <r>
      <rPr>
        <sz val="11"/>
        <color theme="1"/>
        <rFont val="Arial"/>
        <family val="2"/>
      </rPr>
      <t>*PDF -Documento en construcción de la</t>
    </r>
    <r>
      <rPr>
        <b/>
        <i/>
        <sz val="11"/>
        <color theme="1"/>
        <rFont val="Arial"/>
        <family val="2"/>
      </rPr>
      <t xml:space="preserve"> “ESTRATEGIA PARA EL CONTROL SOCIAL EN LA PRESTACIÓN DEL SERVICIO PÚBLICO DE BIENESTAR FAMILIAR -2024”. </t>
    </r>
    <r>
      <rPr>
        <b/>
        <i/>
        <sz val="11"/>
        <color rgb="FF0070C0"/>
        <rFont val="Arial"/>
        <family val="2"/>
      </rPr>
      <t xml:space="preserve">(sin fecha de versión del documento)
</t>
    </r>
    <r>
      <rPr>
        <sz val="11"/>
        <color theme="1"/>
        <rFont val="Arial"/>
        <family val="2"/>
      </rPr>
      <t xml:space="preserve">
</t>
    </r>
    <r>
      <rPr>
        <b/>
        <sz val="11"/>
        <color theme="1"/>
        <rFont val="Arial"/>
        <family val="2"/>
      </rPr>
      <t xml:space="preserve">Marzo </t>
    </r>
    <r>
      <rPr>
        <sz val="11"/>
        <color theme="1"/>
        <rFont val="Arial"/>
        <family val="2"/>
      </rPr>
      <t xml:space="preserve">
*PDF -Avance del Documento en construcción de l</t>
    </r>
    <r>
      <rPr>
        <b/>
        <i/>
        <sz val="11"/>
        <color theme="1"/>
        <rFont val="Arial"/>
        <family val="2"/>
      </rPr>
      <t xml:space="preserve">a “ESTRATEGIA PARA EL CONTROL SOCIAL EN LA PRESTACIÓN DEL SERVICIO PÚBLICO DE BIENESTAR FAMILIAR -2024”. </t>
    </r>
    <r>
      <rPr>
        <b/>
        <i/>
        <sz val="11"/>
        <color rgb="FF0070C0"/>
        <rFont val="Arial"/>
        <family val="2"/>
      </rPr>
      <t>(sin fecha de versión del documento)</t>
    </r>
    <r>
      <rPr>
        <sz val="11"/>
        <color rgb="FF0070C0"/>
        <rFont val="Arial"/>
        <family val="2"/>
      </rPr>
      <t xml:space="preserve">
</t>
    </r>
    <r>
      <rPr>
        <sz val="11"/>
        <color theme="1"/>
        <rFont val="Arial"/>
        <family val="2"/>
      </rPr>
      <t xml:space="preserve">
</t>
    </r>
    <r>
      <rPr>
        <b/>
        <sz val="11"/>
        <color theme="1"/>
        <rFont val="Arial"/>
        <family val="2"/>
      </rPr>
      <t xml:space="preserve">Abril </t>
    </r>
    <r>
      <rPr>
        <sz val="11"/>
        <color theme="1"/>
        <rFont val="Arial"/>
        <family val="2"/>
      </rPr>
      <t xml:space="preserve">
*PDF Documento en construcción de la “</t>
    </r>
    <r>
      <rPr>
        <b/>
        <sz val="11"/>
        <color theme="1"/>
        <rFont val="Arial"/>
        <family val="2"/>
      </rPr>
      <t>ANÁLISIS DE LA REVISIÓN DOCUMENTAL Y GRUPOS FOCALES 2024”</t>
    </r>
    <r>
      <rPr>
        <sz val="11"/>
        <color theme="1"/>
        <rFont val="Arial"/>
        <family val="2"/>
      </rPr>
      <t xml:space="preserve">, </t>
    </r>
    <r>
      <rPr>
        <b/>
        <sz val="11"/>
        <color rgb="FF0070C0"/>
        <rFont val="Arial"/>
        <family val="2"/>
      </rPr>
      <t>(sin fecha de versión del documento)</t>
    </r>
    <r>
      <rPr>
        <sz val="11"/>
        <color theme="1"/>
        <rFont val="Arial"/>
        <family val="2"/>
      </rPr>
      <t xml:space="preserve">
*PDF Documento en construcción de la </t>
    </r>
    <r>
      <rPr>
        <b/>
        <i/>
        <sz val="11"/>
        <color theme="1"/>
        <rFont val="Arial"/>
        <family val="2"/>
      </rPr>
      <t>"ANÁLISIS DEL RESULTADO DE LA INDAGACIÓN DE LAS ESTRATEGIAS DE CONTROL SOCIAL EN LOS AGENTES DEL SNBF 2024"</t>
    </r>
    <r>
      <rPr>
        <b/>
        <sz val="11"/>
        <color rgb="FF0070C0"/>
        <rFont val="Arial"/>
        <family val="2"/>
      </rPr>
      <t>, (sin fecha de versión del documento)</t>
    </r>
    <r>
      <rPr>
        <sz val="11"/>
        <color theme="1"/>
        <rFont val="Arial"/>
        <family val="2"/>
      </rPr>
      <t xml:space="preserve">
*PDF documento en contrucción de la </t>
    </r>
    <r>
      <rPr>
        <b/>
        <i/>
        <sz val="11"/>
        <color theme="1"/>
        <rFont val="Arial"/>
        <family val="2"/>
      </rPr>
      <t>"ESTRATEGIA PARA EL CONTROL SOCIAL EN LA PRESTACIÓN DEL SERVICIO PÚBLICO DE BIENESTAR FAMILIAR 2024"</t>
    </r>
    <r>
      <rPr>
        <b/>
        <sz val="11"/>
        <color theme="1"/>
        <rFont val="Arial"/>
        <family val="2"/>
      </rPr>
      <t>,</t>
    </r>
    <r>
      <rPr>
        <sz val="11"/>
        <color theme="1"/>
        <rFont val="Arial"/>
        <family val="2"/>
      </rPr>
      <t xml:space="preserve"> </t>
    </r>
    <r>
      <rPr>
        <b/>
        <sz val="11"/>
        <color rgb="FF0070C0"/>
        <rFont val="Arial"/>
        <family val="2"/>
      </rPr>
      <t xml:space="preserve"> (sin fecha de versión del documento)</t>
    </r>
  </si>
  <si>
    <t xml:space="preserve">Socialización a los grupos de valor del Modelo de Enfoque Diferencial de Derechos (MEDD) del ICBF para promover su participación en los encuentros regionales de participación ciudadana. </t>
  </si>
  <si>
    <t xml:space="preserve">Fortalecer los conocimientos y practicas de los grupos de valor que permitan reconocer los derechos conforme a las particularidades diferenciales e implementar medidas que permitan la eliminación y mitigación de barreras, obstáculos, imaginarios y/o prejuicios, que incidan en el acceso a los derechos en igualdad de condiciones y oportunidades. </t>
  </si>
  <si>
    <t>SDG Subdirección General</t>
  </si>
  <si>
    <t>Webinar</t>
  </si>
  <si>
    <r>
      <t xml:space="preserve">Se evidenciaron tres correos electrónicos invitando a participar Webinar tema </t>
    </r>
    <r>
      <rPr>
        <b/>
        <i/>
        <sz val="11"/>
        <color theme="1"/>
        <rFont val="Arial"/>
        <family val="2"/>
      </rPr>
      <t>“Modelo de Enfoque Diferencial de Derechos - Plan de participación Ciudadana”</t>
    </r>
    <r>
      <rPr>
        <sz val="11"/>
        <color theme="1"/>
        <rFont val="Arial"/>
        <family val="2"/>
      </rPr>
      <t xml:space="preserve"> para el 5/06/2024. Así mismo se adjunto Directorio Organizaciones MEDD 2024.
Finalmente, se observa grabación del </t>
    </r>
    <r>
      <rPr>
        <b/>
        <sz val="11"/>
        <color theme="1"/>
        <rFont val="Arial"/>
        <family val="2"/>
      </rPr>
      <t>Webinar realizado el 05/06/2024</t>
    </r>
    <r>
      <rPr>
        <sz val="11"/>
        <color theme="1"/>
        <rFont val="Arial"/>
        <family val="2"/>
      </rPr>
      <t xml:space="preserve"> y listado de asistencia con la participación de 91 personas. 
</t>
    </r>
  </si>
  <si>
    <t>Asistencia Técnica a las Direcciones Regionales en la implementación del Modelo de Enfoque Diferencial de Derechos (MEDD) en los encuentros de participación ciudadana.</t>
  </si>
  <si>
    <t>Fortalecer las capacidades de los colaboradores que llevan a cabo los encuentros de participación ciudadana para promover la participación de la ciudadanía perteneciente a las poblaciones del Modelo de Enfoque Diferencial de Derechos del ICBF.</t>
  </si>
  <si>
    <r>
      <t xml:space="preserve">Se evidenció la realización de la reunión de asistencia técnica el 30/08/2024, en la cual se dio a conocer </t>
    </r>
    <r>
      <rPr>
        <b/>
        <sz val="11"/>
        <color theme="1"/>
        <rFont val="Arial"/>
        <family val="2"/>
      </rPr>
      <t>“El Modelo de Enfoque Diferencia de Derechos -MEDD-</t>
    </r>
    <r>
      <rPr>
        <sz val="11"/>
        <color theme="1"/>
        <rFont val="Arial"/>
        <family val="2"/>
      </rPr>
      <t>“ dirigido a la Macro Regional Norte (San Andrés, la Guajira, Atlántico, Magdalena, Cesar, Sucre, Córdoba y Bolívar).</t>
    </r>
  </si>
  <si>
    <t>Elaboración de directorio de entidades, organizaciones o contactos de personas con discapacidad a nivel nacional para consulta de las Direcciones Regionales y Centros Zonales.</t>
  </si>
  <si>
    <t>Apoyar la convocatoria y participación de personas con discapacidad a los encuentros de participación ciudadana por medio de la identificación de  organizaciones que les representan a nivel nacional.</t>
  </si>
  <si>
    <t xml:space="preserve">Directorio de organizaciones de personas con discapacidad a nivel nacional. </t>
  </si>
  <si>
    <t xml:space="preserve">
Se evidenció correo electrónico del 01/05/2024 por medio del cual se entrega el Directorio de Organizaciones Nacionales y Territoriales para Gestión del Modelo de Enfoque Diferencial de Derechos Resolución 7998 de 2023 – Encuentros Participación Ciudadana-. </t>
  </si>
  <si>
    <r>
      <rPr>
        <b/>
        <sz val="11"/>
        <color theme="1"/>
        <rFont val="Arial"/>
        <family val="2"/>
      </rPr>
      <t xml:space="preserve">Evidencias:
Abril 
</t>
    </r>
    <r>
      <rPr>
        <sz val="11"/>
        <color theme="1"/>
        <rFont val="Arial"/>
        <family val="2"/>
      </rPr>
      <t xml:space="preserve">*Correo Electrónico del 01/05/2024 – Asunto: “Entrega Directorio Organizaciones MEDD - Encuentros Participación Ciudadana”- 
*Excel con el Directorio de Organizaciones Nacionales y Territoriales para Gestión del Modelo de Enfoque Diferencial de Derechos Resolución 7998 de 2023. </t>
    </r>
  </si>
  <si>
    <t>Apoyo en la puesta en marcha de acciones de movilización social e iniciativas desarrolladas con niñas, niños y adolescentes participantes de los procesos de atención de la Dirección de Infancia y Dirección Adolescencia y Juventud del ICBF.</t>
  </si>
  <si>
    <t>Transformar imaginarios sociales consolidando entornos protectores y resignificando el espacio público para la promoción de sus derechos y prevención de vulneraciones.</t>
  </si>
  <si>
    <t xml:space="preserve">Acciones de movilización social </t>
  </si>
  <si>
    <r>
      <rPr>
        <sz val="11"/>
        <color rgb="FF000000"/>
        <rFont val="Arial"/>
        <family val="2"/>
      </rPr>
      <t xml:space="preserve">Se evidenciaron movilizaciones sociales y actividades de participación y Control Social  en el Colegio Instituto para la Ciencia, con la conmemoración del Día Internacional de las Manos Rojas, el 12/02/2024; en la Fundación Casa del Niño IPS-Institución Educativa Técnica Agropecuaria Rodolfo  Barrios Cabrera-Parque Central Diógenes A. Arrieta- el 18/03/2024, realización de  Conversatorios y actividades recreativas;  como  "Nuestra voz": un mensaje dado por un niño con Síndrome de Down a la  comunidad en general y  Reconocimiento de participación a los niños con Síndrome de Down en la Regional Bolívar. 
</t>
    </r>
    <r>
      <rPr>
        <sz val="11"/>
        <rFont val="Arial"/>
        <family val="2"/>
      </rPr>
      <t>Adicionalmente se evidenció la reunión en la UDS Centro de Atención Especial Orange Hill el 21/03/2024, en la cual se realizó  la actividad -medias disparejas-, la cual es una  forma de mostrar solidaridad y celebrar la singularidad de nuestros niños, niñas y adolescentes con Síndrome de Down</t>
    </r>
    <r>
      <rPr>
        <b/>
        <sz val="11"/>
        <color rgb="FF0070C0"/>
        <rFont val="Arial"/>
        <family val="2"/>
      </rPr>
      <t xml:space="preserve">
</t>
    </r>
    <r>
      <rPr>
        <sz val="11"/>
        <color rgb="FF000000"/>
        <rFont val="Arial"/>
        <family val="2"/>
      </rPr>
      <t xml:space="preserve">
Finalmente, se evidenció la realización de acciones de participación y movilización social ante la conmemoración del “Mes de la Niñez” en la Plazoleta de Lourdes de la Basílica del señor de los Milagros – Buga – Valle del Cauca ,  actividad que permite a  las niñas, niños y adolescentes  involucrarsen en otros espacios que permiten una apropiación de aprendizajes, experiencias y trabajo colaborativo, a partir de la promoción y reconocimiento de sus derechos.
Así mismo el 17/04/2024 se efectuó el encuentro virtual de sensibilización y movilización social en el cual se trataron temas como: Socialización de la Ley 724 del 2001 Juntos por la Niñez; El juego como inclusión en los entornos; Importancia de la participación de niñas, niños adolescentes, entre otros..
</t>
    </r>
    <r>
      <rPr>
        <u/>
        <sz val="11"/>
        <color rgb="FF000000"/>
        <rFont val="Arial"/>
        <family val="2"/>
      </rPr>
      <t xml:space="preserve">
</t>
    </r>
    <r>
      <rPr>
        <b/>
        <u/>
        <sz val="11"/>
        <color rgb="FF0070C0"/>
        <rFont val="Arial"/>
        <family val="2"/>
      </rPr>
      <t>Nota</t>
    </r>
    <r>
      <rPr>
        <b/>
        <sz val="11"/>
        <color rgb="FF0070C0"/>
        <rFont val="Arial"/>
        <family val="2"/>
      </rPr>
      <t xml:space="preserve">: </t>
    </r>
    <r>
      <rPr>
        <sz val="11"/>
        <rFont val="Arial"/>
        <family val="2"/>
      </rPr>
      <t>Según correo electrónico del 21/03/2024 enviado por Dra. Beatrice López Cabrera - Directora de Infancia a la Dra. Ingrid Johanna Cubides Puestes - Directora de Servicios y Atención se solicitó: "</t>
    </r>
    <r>
      <rPr>
        <sz val="11"/>
        <color rgb="FF000000"/>
        <rFont val="Arial"/>
        <family val="2"/>
      </rPr>
      <t xml:space="preserve">5. Actividad # 48: Se solicita respetuosamente la modificación del nombre y objetivo de la actividad para que se alineen con los propósitos del proceso de atención de la Modalidad Atrapasueños, actualmente en vigencia para la Dirección de Infancia y la Dirección de Adolescencia y Juventud. Asi mismo, solicitamos que se sostenga la modificación aprobada en la pasada reunión del comité de desempeño realizada en 2023, la cual redujo la meta de 250 a 108. 
</t>
    </r>
    <r>
      <rPr>
        <b/>
        <sz val="11"/>
        <color rgb="FF0070C0"/>
        <rFont val="Arial"/>
        <family val="2"/>
      </rPr>
      <t xml:space="preserve">
La aprobación de este ajuste deberá presentarse en el proximo Comité Institucional de Gestión y Desempeño.</t>
    </r>
  </si>
  <si>
    <r>
      <rPr>
        <b/>
        <sz val="11"/>
        <color rgb="FF000000"/>
        <rFont val="Arial"/>
        <family val="2"/>
      </rPr>
      <t xml:space="preserve">Evidencias:
Febrero 
</t>
    </r>
    <r>
      <rPr>
        <sz val="11"/>
        <color rgb="FF000000"/>
        <rFont val="Arial"/>
        <family val="2"/>
      </rPr>
      <t xml:space="preserve">*Acta de reunión No. 01 del 12/02/2024 - Objetivo: "Realizar acciones de movilización social con niños, niñas y adolescentes frente a la conmemoración del día internacional de las manos rojas – 12 de febrero" 
</t>
    </r>
    <r>
      <rPr>
        <b/>
        <sz val="11"/>
        <color rgb="FF000000"/>
        <rFont val="Arial"/>
        <family val="2"/>
      </rPr>
      <t xml:space="preserve">Marzo.
</t>
    </r>
    <r>
      <rPr>
        <sz val="11"/>
        <color rgb="FF000000"/>
        <rFont val="Arial"/>
        <family val="2"/>
      </rPr>
      <t xml:space="preserve">*Acta de Reunión No. 1 del 18/03/2024 - Objetivo:" Promover la participación ciudadana y ejercicios de control social con niños, niñas,  adolescentes, familias y actores comunitarios para aportar e incidir en el mejoramiento de la gestión institucional relacionada con la Modalidad De </t>
    </r>
    <r>
      <rPr>
        <sz val="11"/>
        <color rgb="FF0070C0"/>
        <rFont val="Arial"/>
        <family val="2"/>
      </rPr>
      <t>T</t>
    </r>
    <r>
      <rPr>
        <sz val="11"/>
        <color rgb="FF000000"/>
        <rFont val="Arial"/>
        <family val="2"/>
      </rPr>
      <t xml:space="preserve">ú a Tú". REgional Bolivar. 
*Acta de reunión del 21/03/2024.  Objetivo: "Conmemoración en el marco del día internacional del Síndrome de Down en la Unidad de servicio centro de atención especial Orange Hill, modalidad De Tú a Tú". - Regional San Andrés. 
</t>
    </r>
    <r>
      <rPr>
        <b/>
        <sz val="11"/>
        <color rgb="FF000000"/>
        <rFont val="Arial"/>
        <family val="2"/>
      </rPr>
      <t xml:space="preserve">Abril 
</t>
    </r>
    <r>
      <rPr>
        <sz val="11"/>
        <color rgb="FF000000"/>
        <rFont val="Arial"/>
        <family val="2"/>
      </rPr>
      <t xml:space="preserve">*Acta de Reunión No. 2 del 12 al 18 de abril del 2024.  Objetivo: “Realizar acciones de participación y movilización social ante la conmemoración del “Mes de la Niñez” como estrategia de interacción con actividades Lúdico-recreativas, promoviendo los derechos de la niñez a partir del juego, opinión, reflexión y de la participación en otros entornos que son complementarios a la formación y al aprendizaje con los participantes de la modalidad”. Regional Valle del Cauca. 
*Acta de reunión del 17/04/2024. Objetivo: “Contribuir con unos espacios de sensibilización y movilización social a nivel regional en las ofertas de atención para las niñas, niños y sus familias que permita promover los derechos de la niñez en las diferentes comunidades donde transitan la vida de los NNA” – Regional Magdalena. 
</t>
    </r>
    <r>
      <rPr>
        <sz val="11"/>
        <color rgb="FF0070C0"/>
        <rFont val="Arial"/>
        <family val="2"/>
      </rPr>
      <t xml:space="preserve">
</t>
    </r>
    <r>
      <rPr>
        <b/>
        <sz val="11"/>
        <color rgb="FF0070C0"/>
        <rFont val="Arial"/>
        <family val="2"/>
      </rPr>
      <t xml:space="preserve">*Correo electrónico del 21/03/2024 - Asunto: "SOLICITUD DE AJUSTES - PLAN DE PARTICIPACIÓN CIUDADANO 2024 - Direcciones de Infancia y de Adolescencia &amp; Juventud"
</t>
    </r>
  </si>
  <si>
    <t>Se evidencio la realización de la movilización social comunitaria en el municipio de Caloto el 26/04/2024, con el fin de dar a conocer el trabajo que se ha venido desarrollando con los NNA a través del arte, teniendo en cuenta el desarrollo de las diferentes destrezas y habilidades que presenta la población en situación de discapacidad. 
El 15/04/2022 se evidenció la realización del encuentro con los participantes de la Modalidad TU a TU, relacionado con el tema “Proyectando la Paz” en la Regional Norte de Santander.  
Se evidenció la realización del encuentro virtual, con el fin de contribuir con las acciones de socialización del memorando para la conmemoración del día de la niñez, promoviendo la estrategia denominada “la niñez se la juega por la paz”. Regional Magdalena. 
En el mes de mayo se evidenciaron 5 Movilizaciones Ciudadanas con el fin de dar a conocer la Modalidad Tu a Tu en las Regionales: Magdalena el 10/05/2024; Tolima rel 24/05/2024; Norte de Santander el 30/05/2024; Nariño el 30/05/2024 y Bolívar el 31/05/2024,</t>
  </si>
  <si>
    <r>
      <rPr>
        <b/>
        <sz val="10"/>
        <color theme="1"/>
        <rFont val="Arial"/>
        <family val="2"/>
      </rPr>
      <t xml:space="preserve">Evidencia
Mayo 
*Acta de reunión No. 03 del 26/04/2024 </t>
    </r>
    <r>
      <rPr>
        <sz val="10"/>
        <color theme="1"/>
        <rFont val="Arial"/>
        <family val="2"/>
      </rPr>
      <t xml:space="preserve">- Objetivo: “El objetivo de la movilización es poder establecer y crear un enlace de promoción y socialización, evidenciando lo que se ha venido trabajando en la Fundación FEDAR con los NNA, pero también lograr articularse con otras instituciones que trabajan con el mismo objetivo de ayudar y brindar oportunidades a las personas en situación de discapacidad”. Regional Cauca.
</t>
    </r>
    <r>
      <rPr>
        <b/>
        <sz val="10"/>
        <color theme="1"/>
        <rFont val="Arial"/>
        <family val="2"/>
      </rPr>
      <t>*Acta No. 221 del 15/04/2024 – Objetivo:</t>
    </r>
    <r>
      <rPr>
        <sz val="10"/>
        <color theme="1"/>
        <rFont val="Arial"/>
        <family val="2"/>
      </rPr>
      <t xml:space="preserve"> “ACCIONAR, GESTIONES Y APORTES RELACIONADAS A LA COMMEMORACION DE LA SEMANA DE LA PAZ” 
Listado de Asistencia – 15/04/2024.
</t>
    </r>
    <r>
      <rPr>
        <b/>
        <sz val="10"/>
        <color theme="1"/>
        <rFont val="Arial"/>
        <family val="2"/>
      </rPr>
      <t xml:space="preserve">*Acta del 17/04/2024 – </t>
    </r>
    <r>
      <rPr>
        <sz val="10"/>
        <color theme="1"/>
        <rFont val="Arial"/>
        <family val="2"/>
      </rPr>
      <t xml:space="preserve">Objetivo: “Contribuir con unos espacios de sensibilización y movilización social a nivel regional en las ofertas de atención para las niñas, niños y sus familias que permita promover los derechos de la niñez en las diferentes comunidades donde transitan la vida de los NNA”. Regional Magdalena. 
</t>
    </r>
    <r>
      <rPr>
        <b/>
        <sz val="10"/>
        <color theme="1"/>
        <rFont val="Arial"/>
        <family val="2"/>
      </rPr>
      <t>*Acta No. 3 del 10/05/2024 –</t>
    </r>
    <r>
      <rPr>
        <sz val="10"/>
        <color theme="1"/>
        <rFont val="Arial"/>
        <family val="2"/>
      </rPr>
      <t xml:space="preserve"> Objetivo: “Contribuir con la socialización de las acciones desarrolladas en el marco Encuentro de Participación Ciudadana de la Modalidad De Tù a Tù. DEJA QUE TE CUENTE PARTICIPANDO ANDO Y MI VOZ VAS ESCUCHANDO”.  Regional Magdalena.
</t>
    </r>
    <r>
      <rPr>
        <b/>
        <sz val="10"/>
        <color theme="1"/>
        <rFont val="Arial"/>
        <family val="2"/>
      </rPr>
      <t xml:space="preserve">*Acta No. 03 del 24/05/2024 – </t>
    </r>
    <r>
      <rPr>
        <sz val="10"/>
        <color theme="1"/>
        <rFont val="Arial"/>
        <family val="2"/>
      </rPr>
      <t xml:space="preserve">Objetivo: “Realizar movilización social, con el fin de articular con otros espacios dando a conocer la modalidad de tú a tú, las actividades, que se realizan para el fortalecimiento y acompañamiento a niños y niñas con discapacidad”. Regional Tolima.
</t>
    </r>
    <r>
      <rPr>
        <b/>
        <sz val="10"/>
        <color theme="1"/>
        <rFont val="Arial"/>
        <family val="2"/>
      </rPr>
      <t>*Acta No. 3 del 30/05/2024 – O</t>
    </r>
    <r>
      <rPr>
        <sz val="10"/>
        <color theme="1"/>
        <rFont val="Arial"/>
        <family val="2"/>
      </rPr>
      <t xml:space="preserve">bjetivo: “Realizar del encuentro de control social por medio de un noticiero”. Regional Norte de Santander. 
</t>
    </r>
    <r>
      <rPr>
        <b/>
        <sz val="10"/>
        <color theme="1"/>
        <rFont val="Arial"/>
        <family val="2"/>
      </rPr>
      <t xml:space="preserve">*Acta No. 1 del 30/05/2024 – </t>
    </r>
    <r>
      <rPr>
        <sz val="10"/>
        <color theme="1"/>
        <rFont val="Arial"/>
        <family val="2"/>
      </rPr>
      <t xml:space="preserve">Objetivo: “Desarrollar una acción de movilización y control social en el marco de la Socialización de resultados de los ejercicios de participación y control social Modalidad de Tú a Tú”. Regional Nariño.
</t>
    </r>
    <r>
      <rPr>
        <b/>
        <sz val="10"/>
        <color theme="1"/>
        <rFont val="Arial"/>
        <family val="2"/>
      </rPr>
      <t xml:space="preserve">*Acta No. 3 del 31/05/2024 – </t>
    </r>
    <r>
      <rPr>
        <sz val="10"/>
        <color theme="1"/>
        <rFont val="Arial"/>
        <family val="2"/>
      </rPr>
      <t>Objetivo: “Promover la participación ciudadana y ejercicios de control social con niños, niñas, adolescentes, familias y actores comunitarios para aportar e incidir en el mejoramiento de la gestión institucional relacionada con la  Modalidad De Tú a Tú".  Regional Bolívar.</t>
    </r>
  </si>
  <si>
    <t>Se evidenciaron 15 Movilizaciones Ciudadanas con el fin de dar a conocer la Modalidad Tu a Tu en las Regionales: Cauca el 26/04/2024; Magdalena el 10/05/2024; Tolima el 24/05/2024, 24/05/2024, 14/06/2024, 17/06/2024 18/06/2024; Norte de Santander el 30/05/2024; Nariño el 30/05/2024 y Bolívar el 31/05/2024, San Andrés el 05/06/2024; Atlántico 07/06/2024; Huila el 07/06/2024; Antioquía el 12/06/2024.</t>
  </si>
  <si>
    <r>
      <t xml:space="preserve">Evidencia
Mayo 
*Acta de reunión No. 03 del 26/04/2024 - Objetivo: “El objetivo de la movilización es poder establecer y crear un enlace de promoción y socialización, evidenciando lo que se ha venido trabajando en la Fundación FEDAR con los NNA, pero también lograr articularse con otras instituciones que trabajan con el mismo objetivo de ayudar y brindar oportunidades a las personas en situación de discapacidad”. Regional Cauca.
*Acta No. 221 del 15/04/2024 – Objetivo: “ACCIONAR, GESTIONES Y APORTES RELACIONADAS A LA COMMEMORACION DE LA SEMANA DE LA PAZ” 
Listado de Asistencia – 15/04/2024.
*Acta del 17/04/2024 – Objetivo: “Contribuir con unos espacios de sensibilización y movilización social a nivel regional en las ofertas de atención para las niñas, niños y sus familias que permita promover los derechos de la niñez en las diferentes comunidades donde transitan la vida de los NNA”. Regional Magdalena. 
*Acta No. 3 del 10/05/2024 – Objetivo: “Contribuir con la socialización de las acciones desarrolladas en el marco Encuentro de Participación Ciudadana de la Modalidad De Tù a Tù. DEJA QUE TE CUENTE PARTICIPANDO ANDO Y MI VOZ VAS ESCUCHANDO”.  Regional Magdalena.
*Acta No. 03 del 24/05/2024 – Objetivo: “Realizar movilización social, con el fin de articular con otros espacios dando a conocer la modalidad de tú a tú, las actividades, que se realizan para el fortalecimiento y acompañamiento a niños y niñas con discapacidad”. Regional Tolima.
*Acta No. 3 del 30/05/2024 – Objetivo: “Realizar del encuentro de control social por medio de un noticiero”. Regional Norte de Santander. 
*Acta No. 1 del 30/05/2024 – Objetivo: “Desarrollar una acción de movilización y control social en el marco de la Socialización de resultados de los ejercicios de participación y control social Modalidad de Tú a Tú”. Regional Nariño.
*Acta No. 3 del 31/05/2024 – Objetivo: “Promover la participación ciudadana y ejercicios de control social con niños, niñas, adolescentes, familias y actores comunitarios para aportar e incidir en el mejoramiento de la gestión institucional relacionada con la  Modalidad De Tú a Tú".  Regional Bolívar.
Las siete (7) actas de las movilizaciones del mes de junio se pueden consultar en </t>
    </r>
    <r>
      <rPr>
        <b/>
        <i/>
        <sz val="10"/>
        <color rgb="FF0070C0"/>
        <rFont val="Arial"/>
        <family val="2"/>
      </rPr>
      <t xml:space="preserve">Programa de Transparencia y Ética Pública - f. JUNIO - Todos los documentos (sharepoint.com)
</t>
    </r>
    <r>
      <rPr>
        <sz val="10"/>
        <color theme="1"/>
        <rFont val="Arial"/>
        <family val="2"/>
      </rPr>
      <t xml:space="preserve">
</t>
    </r>
  </si>
  <si>
    <t>Apoyo en la conformación de espacios de participación y control social en el marco de los procesos de atención con los que cuenta la Dirección de Infancia y Dirección de Adolescencia  y Juventud del ICBF.</t>
  </si>
  <si>
    <t>Promover y garantizar los espacios de participación y de control social con niñas, niños, adolescentes, familias y comunidades en los procesos de atención vigentes de la Dirección de Infancia y Dirección de Adolescencia y Juventud del ICBF.</t>
  </si>
  <si>
    <t xml:space="preserve">Comités de control social conformados </t>
  </si>
  <si>
    <t xml:space="preserve">Se evidenció la realización de 25 reuniones de participación ciudadana y ejercicios de control social con niños, niñas y adolescentes, familias y actores comunitarios para aportar e incidir en el mejoramiento de la gestión institucionales relacionada con la modalidad Tú a Tú, en las regionales: Cesar (2), Valle del Cauca (4), Putumayo (2), Quindío (4); San Andrés (1); Sucre (1); Risaralda (1); Tolima (10). </t>
  </si>
  <si>
    <r>
      <rPr>
        <b/>
        <sz val="11"/>
        <color theme="1"/>
        <rFont val="Arial"/>
        <family val="2"/>
      </rPr>
      <t xml:space="preserve">Evidencias:
Febrero
</t>
    </r>
    <r>
      <rPr>
        <sz val="11"/>
        <color theme="1"/>
        <rFont val="Arial"/>
        <family val="2"/>
      </rPr>
      <t xml:space="preserve">*Acta de comité No. 1 del 21/02/2024. Objetivo: “Acordar con el comité Guardianes del Tesoro su presentación y participación ante los diferentes espacios municipales mediante la proyección de actividades.  Fundación lmix en la Fundación lmix en el municipio Venadillo Tolima.
*Acta de comité No. 1 del 21/02/2024. Objetivo: “Conocer los resultados frente a los focos temáticos de evaluación realizados en el control social de la vigencia anterior por parte del aliado estratégico a la Modalidad DE TÚ A TÚ y Reconformar el comité de Control Social con el objetivo de generar espacios de participación social comunitaria”.
</t>
    </r>
    <r>
      <rPr>
        <b/>
        <sz val="11"/>
        <color theme="1"/>
        <rFont val="Arial"/>
        <family val="2"/>
      </rPr>
      <t xml:space="preserve">
Marzo 
</t>
    </r>
    <r>
      <rPr>
        <sz val="11"/>
        <color theme="1"/>
        <rFont val="Arial"/>
        <family val="2"/>
      </rPr>
      <t>* Acta del 22/03/2024 - Cesar MUPEP - Participación DTAT (acta, fotos, listado)
*Acta del 29/03/2024 - Cesar Una Ilusión Chiriguaná - Participación DTAT (Acta, fotos, listados)
*Acta del 22/03/2024 - Putumayo FEDAR (Actas, listados y fotos)
*Acta del 21/03/2024 - Quindío - Davida (Acta, listado y fotos)
*Acta del 22/03/2024 - Quindío - FQAI (Actas, listado y fotos)
*Acta del 22/03/2024 - Risaralda - CINDES (Actas, listado y fotos)
Las demás actas se encuentran cargadas en la ruta</t>
    </r>
    <r>
      <rPr>
        <b/>
        <sz val="11"/>
        <color rgb="FF0070C0"/>
        <rFont val="Arial"/>
        <family val="2"/>
      </rPr>
      <t xml:space="preserve">: Programa de Transparencia y Ética Pública - c. MARZO - Todos los documentos (sharepoint.com).
</t>
    </r>
    <r>
      <rPr>
        <b/>
        <sz val="11"/>
        <color theme="1"/>
        <rFont val="Arial"/>
        <family val="2"/>
      </rPr>
      <t>Abril</t>
    </r>
    <r>
      <rPr>
        <sz val="11"/>
        <color theme="1"/>
        <rFont val="Arial"/>
        <family val="2"/>
      </rPr>
      <t xml:space="preserve">
*Acta del 17/04/2024 - Cali ASODISVALLE - control social (acta, fotos, listado)
*Acta del 24/04/2024 - Cali Club de Leones - Control Social DTAT (listados, actas, fotos)
*Acta del 30/04/2024 - Cali Club de Leones - Control Social DTAT (listados, actas, fotos)
*Acta del 30/04/2024 - Cali Instituto Julián Mendoza - Ejercicio Control Social DTAT (acta, lista, fotos)
*Acta del 12/04/204 - Putumayo FEDAR (Actas, listados y fotos) Control social
Las demás actas se encuentran cargadas en la ruta: </t>
    </r>
    <r>
      <rPr>
        <sz val="11"/>
        <color rgb="FF0070C0"/>
        <rFont val="Arial"/>
        <family val="2"/>
      </rPr>
      <t>Programa de Transparencia y Ética Pública - d. ABRIL - Todos los documentos (sharepoint.com)</t>
    </r>
  </si>
  <si>
    <t xml:space="preserve">Se evidenció la realización de 3 reuniones de participación ciudadana y ejercicios de control social con niños, niñas y adolescentes, familias y actores comunitarios para aportar e incidir en el mejoramiento de la gestión institucionales relacionada con la modalidad Tú a Tú, en las regionales: Norte de Santander (1); Caldas (1); Cauca (1) 
</t>
  </si>
  <si>
    <r>
      <rPr>
        <b/>
        <sz val="11"/>
        <color theme="1"/>
        <rFont val="Arial"/>
        <family val="2"/>
      </rPr>
      <t xml:space="preserve">Evidencias:
Mayo
</t>
    </r>
    <r>
      <rPr>
        <sz val="11"/>
        <color theme="1"/>
        <rFont val="Arial"/>
        <family val="2"/>
      </rPr>
      <t xml:space="preserve">*Acta No. 3 del 30/05/2024 – Objetivo: “Realizar del encuentro de control social por medio de un noticiero”; Listado de Asistencia, Registro fotográfico. Regional Norte de Santander.
</t>
    </r>
    <r>
      <rPr>
        <b/>
        <sz val="11"/>
        <color theme="1"/>
        <rFont val="Arial"/>
        <family val="2"/>
      </rPr>
      <t xml:space="preserve">Junio </t>
    </r>
    <r>
      <rPr>
        <sz val="11"/>
        <color theme="1"/>
        <rFont val="Arial"/>
        <family val="2"/>
      </rPr>
      <t xml:space="preserve">
* Acta No. 3 del 20/06/2024 – Objetivo: “Promover la participación ciudadana y ejercicios de control social con los niños, niñas, adolescentes y sus familias y actores comunitarios para aportar e incidir en el mejoramiento de la gestión institucional relacionada con la modalidad de Tú a Tú”. Listado de Asistencia, Registro fotográfico. Regional Caldas.
*Acta No. 3 del 25/06/2024 - Listado de Asistencia, Registro fotográfico. Regional Cauca </t>
    </r>
  </si>
  <si>
    <t>SEGUIMIENTO PROGRAMA DE TRANSPARENCIA Y ÉTICA PÚBLICA / PLAN DE PARTICIPACIÓN CIUDADANA</t>
  </si>
  <si>
    <t>Asistencias Técnicas
(1 por cada macro regional definida)
Macro Regional Norte: San Andres, La Guajira, Atlántico, Magdalena, Cesar, Sucre, Córdoba y Bolivar.
Macro Regional Pacifico: Antioquia, Chocó, Valle del Cauca, Cauca y Nariño.
Macro Regional Centro: Caldas, Risaralda, Quindío, Norte de Santander, Santander, Boyacá, Bogotá, Cundinamarca, Tolima y Huila.
Macro Regional Amazonia-Orinoquia: Arauca, Casanare, Vichada, Meta, Guaviare, Guainía, Caquetá, Vaupés, Putumayo y Amazonas.</t>
  </si>
  <si>
    <t>Se evidenció la ejecución de 10 Encuentros de Compras Locales en las siguientes Regionales: 
*La Guajira, realizado el 08/05/2024
*Nariño, realizado el 21/05/2024
*Valle, realizado el 22/05/2024
*Huila, realizado el 23/05/2024
*Cundinamarca, realizado el 28/05/2024
*Arauca, realizado el 29/05/2024
*Bolivar, realizado el 15/05/2024
*Cesar, realizado el 06/06/2024
*Sucre, realizado el 14/06/2024
*Tolima, realizado el 28/06/2024</t>
  </si>
  <si>
    <r>
      <rPr>
        <b/>
        <sz val="11"/>
        <color theme="1"/>
        <rFont val="Arial"/>
        <family val="2"/>
      </rPr>
      <t xml:space="preserve">Evidencias:
Mayo:
</t>
    </r>
    <r>
      <rPr>
        <sz val="11"/>
        <color theme="1"/>
        <rFont val="Arial"/>
        <family val="2"/>
      </rPr>
      <t xml:space="preserve">*La Guajira: Plegable con información de la “FICHA TÉCNICA -Encuentro de Compras Públicas Departamento de la Guajira”; listado de Asistencia; 21 Acuerdos comerciales firmados (08/05/2024)
* Nariño: Plegable con información de la “Rueda de Negocios Compras Públicas Locales en el Departamento de Nariño”; listado de Asistencia Productores y Demanda; 46 Acuerdos comerciales firmados (21/05/2024)
*Valle: Plegable con información de la “Rueda de Negocios Compras Públicas Locales en el Valle del Cauca”; listado de Asistencia Productores y operadores; 90 Acuerdos comerciales firmados (22/05/2024)
*Huila:  Plegable con información de la “Rueda de Negocios Compras Públicas Locales en el Departamento de Huila”; listado de Asistencia Entidades, Productores y operadores; 31 Acuerdos comerciales firmados (23/05/2024)
* Cundinamarca:  Plegable con información de la “Rueda de Negocios Compras Públicas Locales en el Departamento de Cundinamarca”; listado de Asistencia; 50 Acuerdos comerciales firmados (28/05/2024)
*Arauca.  Plegable con información de la “Rueda de Negocios Compras Públicas Locales en el Departamento de Arauca”; listado de Asistencia Entidades, Productores y operadores; 59 Acuerdos comerciales firmados (29/05/2024)
</t>
    </r>
    <r>
      <rPr>
        <b/>
        <sz val="11"/>
        <color theme="1"/>
        <rFont val="Arial"/>
        <family val="2"/>
      </rPr>
      <t>Junio:</t>
    </r>
    <r>
      <rPr>
        <sz val="11"/>
        <color theme="1"/>
        <rFont val="Arial"/>
        <family val="2"/>
      </rPr>
      <t xml:space="preserve">
*Bolívar: Plegable con información de la “Rueda de Negocios Compras Públicas Locales en el Departamento de Bolívar”; listado de Asistencia demanda y oferta; 17 Acuerdos comerciales firmados (15/05/2024)
*Cesar: Plegable con información de la “Rueda de Negocios Compras Públicas Locales en Cesar”; listado de Asistencia; 19 Acuerdos comerciales firmados (06/06/2024)
*Sucre:  Plegable con información de la “Rueda de Negocios Compras Públicas Locales en el Departamento de Sucre”; listado de Asistencia de Entidades, Productores y operadores; 29 Acuerdos comerciales firmados (14/06/2024)</t>
    </r>
  </si>
  <si>
    <r>
      <t xml:space="preserve">Se observaron correos electrónicos dirigidos a los Enlaces SIM, Responsables SYA y Responsables CZSYA remitiendo el resultado final de los indicadores del </t>
    </r>
    <r>
      <rPr>
        <i/>
        <sz val="11"/>
        <color theme="1"/>
        <rFont val="Arial"/>
        <family val="2"/>
      </rPr>
      <t>Proceso de Relación con el Ciudadano</t>
    </r>
    <r>
      <rPr>
        <sz val="11"/>
        <color theme="1"/>
        <rFont val="Arial"/>
        <family val="2"/>
      </rPr>
      <t xml:space="preserve"> correspondientes al mes de mayo, junio, julio de 2024, el cual contiene las peticiones que afectaron el resultado en cada punto de atención y el profesional a quien fue direccionada.	</t>
    </r>
  </si>
  <si>
    <r>
      <rPr>
        <b/>
        <sz val="11"/>
        <color theme="1"/>
        <rFont val="Arial"/>
        <family val="2"/>
      </rPr>
      <t xml:space="preserve">Evidencias:
Mayo:
</t>
    </r>
    <r>
      <rPr>
        <sz val="11"/>
        <color theme="1"/>
        <rFont val="Arial"/>
        <family val="2"/>
      </rPr>
      <t xml:space="preserve">*Pantallazo pieza comunicativa el “ICBF realiza ejercicio de control social con la comunidad en Risaralda” </t>
    </r>
    <r>
      <rPr>
        <b/>
        <i/>
        <sz val="11"/>
        <color rgb="FF0070C0"/>
        <rFont val="Arial"/>
        <family val="2"/>
      </rPr>
      <t xml:space="preserve">“https://www.icbf.gov.co/noticias/icbf-realiza-ejercicio-de-control-social-con-la-comunidad-en-risaralda” </t>
    </r>
    <r>
      <rPr>
        <sz val="11"/>
        <color theme="1"/>
        <rFont val="Arial"/>
        <family val="2"/>
      </rPr>
      <t xml:space="preserve">-29/05/2024
</t>
    </r>
    <r>
      <rPr>
        <b/>
        <sz val="11"/>
        <color theme="1"/>
        <rFont val="Arial"/>
        <family val="2"/>
      </rPr>
      <t>Junio:</t>
    </r>
    <r>
      <rPr>
        <sz val="11"/>
        <color theme="1"/>
        <rFont val="Arial"/>
        <family val="2"/>
      </rPr>
      <t xml:space="preserve">
*Pantallazo pieza comunicativa “Rendición de Cuentas Fortalece la Participación en Choco </t>
    </r>
    <r>
      <rPr>
        <b/>
        <sz val="11"/>
        <color rgb="FF0070C0"/>
        <rFont val="Arial"/>
        <family val="2"/>
      </rPr>
      <t>https://www.icbf.gov.co/noticias</t>
    </r>
    <r>
      <rPr>
        <sz val="11"/>
        <color theme="1"/>
        <rFont val="Arial"/>
        <family val="2"/>
      </rPr>
      <t xml:space="preserve"> el 11/06/2024
*Pantallazo pieza comunicativa “ICBF presentó ante la comunidad el balance de gestión 2023” -Riohacha, - </t>
    </r>
    <r>
      <rPr>
        <b/>
        <sz val="11"/>
        <color rgb="FF0070C0"/>
        <rFont val="Arial"/>
        <family val="2"/>
      </rPr>
      <t>https://www.icbf.gov.co/noticias</t>
    </r>
    <r>
      <rPr>
        <sz val="11"/>
        <color theme="1"/>
        <rFont val="Arial"/>
        <family val="2"/>
      </rPr>
      <t xml:space="preserve"> el 15/06/2024
* Pantallazo pieza comunicativa “En Cauca, ICBF promovió un diálogo abierto y participativo con la comunidad”, </t>
    </r>
    <r>
      <rPr>
        <b/>
        <sz val="11"/>
        <color rgb="FF0070C0"/>
        <rFont val="Arial"/>
        <family val="2"/>
      </rPr>
      <t>https://www.icbf.gov.co/noticias</t>
    </r>
    <r>
      <rPr>
        <sz val="11"/>
        <color theme="1"/>
        <rFont val="Arial"/>
        <family val="2"/>
      </rPr>
      <t xml:space="preserve"> -19/06/2024
*Pantallazo pieza comunicativa “ICBF realiza el primer encuentro regional de participación Ciudadana”- Cali Valle </t>
    </r>
    <r>
      <rPr>
        <b/>
        <sz val="11"/>
        <color rgb="FF0070C0"/>
        <rFont val="Arial"/>
        <family val="2"/>
      </rPr>
      <t>https://www.icbf.gov.co/noticias</t>
    </r>
    <r>
      <rPr>
        <sz val="11"/>
        <color theme="1"/>
        <rFont val="Arial"/>
        <family val="2"/>
      </rPr>
      <t xml:space="preserve">  el 28/06/2024
*Pantallazo “Con feria de servicios, ICBF rindió cuentas en Bolívar”– publicada en la página </t>
    </r>
    <r>
      <rPr>
        <b/>
        <sz val="11"/>
        <color rgb="FF0070C0"/>
        <rFont val="Arial"/>
        <family val="2"/>
      </rPr>
      <t>https://www.icbf.gov.co/noticias</t>
    </r>
    <r>
      <rPr>
        <sz val="11"/>
        <color theme="1"/>
        <rFont val="Arial"/>
        <family val="2"/>
      </rPr>
      <t xml:space="preserve">  el 28/06/2024
</t>
    </r>
    <r>
      <rPr>
        <b/>
        <sz val="11"/>
        <color theme="1"/>
        <rFont val="Arial"/>
        <family val="2"/>
      </rPr>
      <t>Julio:</t>
    </r>
    <r>
      <rPr>
        <sz val="11"/>
        <color theme="1"/>
        <rFont val="Arial"/>
        <family val="2"/>
      </rPr>
      <t xml:space="preserve">
*Pantallazo pieza comunicativa el “El ICBF promueve la participación Ciudadana” - </t>
    </r>
    <r>
      <rPr>
        <b/>
        <sz val="11"/>
        <color rgb="FF0070C0"/>
        <rFont val="Arial"/>
        <family val="2"/>
      </rPr>
      <t>https://intranet.icbf.gov.co/</t>
    </r>
    <r>
      <rPr>
        <sz val="11"/>
        <color theme="1"/>
        <rFont val="Arial"/>
        <family val="2"/>
      </rPr>
      <t xml:space="preserve"> el 03/07/2024. Montería
</t>
    </r>
    <r>
      <rPr>
        <b/>
        <sz val="11"/>
        <color theme="1"/>
        <rFont val="Arial"/>
        <family val="2"/>
      </rPr>
      <t>Agosto:</t>
    </r>
    <r>
      <rPr>
        <sz val="11"/>
        <color theme="1"/>
        <rFont val="Arial"/>
        <family val="2"/>
      </rPr>
      <t xml:space="preserve">
*Pantallazo pieza comunicativa “Bienestar Familiar impulsa la participación ciudadana en el control social de sus acciones",  </t>
    </r>
    <r>
      <rPr>
        <b/>
        <sz val="11"/>
        <color rgb="FF0070C0"/>
        <rFont val="Arial"/>
        <family val="2"/>
      </rPr>
      <t>https://www.icbf.gov.co/noticias</t>
    </r>
    <r>
      <rPr>
        <sz val="11"/>
        <color theme="1"/>
        <rFont val="Arial"/>
        <family val="2"/>
      </rPr>
      <t xml:space="preserve">  el 21/08/2024</t>
    </r>
  </si>
  <si>
    <r>
      <rPr>
        <b/>
        <sz val="11"/>
        <color theme="1"/>
        <rFont val="Arial"/>
        <family val="2"/>
      </rPr>
      <t xml:space="preserve">Evidencias:
Mayo:
</t>
    </r>
    <r>
      <rPr>
        <sz val="11"/>
        <color theme="1"/>
        <rFont val="Arial"/>
        <family val="2"/>
      </rPr>
      <t xml:space="preserve">*Correo electrónico – 24/06/2024 -Asunto: “INDICADORES RELACIÓN CON EL CIUDADANO MAYO 2024 (FINAL)”
</t>
    </r>
    <r>
      <rPr>
        <b/>
        <sz val="11"/>
        <color theme="1"/>
        <rFont val="Arial"/>
        <family val="2"/>
      </rPr>
      <t xml:space="preserve">
Junio:
</t>
    </r>
    <r>
      <rPr>
        <sz val="11"/>
        <color theme="1"/>
        <rFont val="Arial"/>
        <family val="2"/>
      </rPr>
      <t xml:space="preserve">*Correo electrónico – 23/07/2024 -Asunto: “INDICADORES RELACIÓN CON EL CIUDADANO JUNIO 2024 (FINAL)”
</t>
    </r>
    <r>
      <rPr>
        <b/>
        <sz val="11"/>
        <color theme="1"/>
        <rFont val="Arial"/>
        <family val="2"/>
      </rPr>
      <t>Julio:</t>
    </r>
    <r>
      <rPr>
        <sz val="11"/>
        <color theme="1"/>
        <rFont val="Arial"/>
        <family val="2"/>
      </rPr>
      <t xml:space="preserve">
*Correo electrónico – 26/08/2024 -Asunto: “INDICADORES RELACIÓN CON EL CIUDADANO JULIO 2024 (FINAL)”</t>
    </r>
  </si>
  <si>
    <r>
      <t>Se evidenciaron los</t>
    </r>
    <r>
      <rPr>
        <i/>
        <sz val="11"/>
        <color theme="1"/>
        <rFont val="Arial"/>
        <family val="2"/>
      </rPr>
      <t xml:space="preserve"> “Informes Preliminares Encuestas Puntos de Atención I.C.B.F.- Centro de Contacto" </t>
    </r>
    <r>
      <rPr>
        <sz val="11"/>
        <color theme="1"/>
        <rFont val="Arial"/>
        <family val="2"/>
      </rPr>
      <t>de los meses de enero (1.232 encuestas efectivas); mayo (5.156 encuestas efectivas); junio (4.800 encuestas efectivas) y julio 2024 (6.244 encuestas efectivas).</t>
    </r>
  </si>
  <si>
    <r>
      <rPr>
        <b/>
        <sz val="11"/>
        <color theme="1"/>
        <rFont val="Arial"/>
        <family val="2"/>
      </rPr>
      <t xml:space="preserve">Evidencias:
Mayo: 
</t>
    </r>
    <r>
      <rPr>
        <sz val="11"/>
        <color theme="1"/>
        <rFont val="Arial"/>
        <family val="2"/>
      </rPr>
      <t xml:space="preserve">*Presentación “Informe Preliminar de Encuestas de satisfacción por canales” - Centro de Contacto – mayo 2024”
</t>
    </r>
    <r>
      <rPr>
        <b/>
        <sz val="11"/>
        <color theme="1"/>
        <rFont val="Arial"/>
        <family val="2"/>
      </rPr>
      <t>Junio:</t>
    </r>
    <r>
      <rPr>
        <sz val="11"/>
        <color theme="1"/>
        <rFont val="Arial"/>
        <family val="2"/>
      </rPr>
      <t xml:space="preserve">
*Presentación “Informe Preliminar de Encuestas de satisfacción por canales” - Centro de Contacto – enero 2024"
*Presentación “Informe Preliminar de Encuestas de satisfacción por canales” - Centro de Contacto – junio 2024"
</t>
    </r>
    <r>
      <rPr>
        <b/>
        <sz val="11"/>
        <color theme="1"/>
        <rFont val="Arial"/>
        <family val="2"/>
      </rPr>
      <t>Julio:</t>
    </r>
    <r>
      <rPr>
        <sz val="11"/>
        <color theme="1"/>
        <rFont val="Arial"/>
        <family val="2"/>
      </rPr>
      <t xml:space="preserve">
*Presentación “Informe Preliminar de Encuestas de satisfacción por canales” - Centro de Contacto – julio 2024"</t>
    </r>
  </si>
  <si>
    <r>
      <t xml:space="preserve">
Se evidencio la realización de 35 Encuentros de Participación Ciudadana y ejercicios de control social con niños, niñas, adolescentes, familias y actores comunitarios para aportar e incidir en el mejoramiento de la gestión institucional relacionada con la Modalidad de </t>
    </r>
    <r>
      <rPr>
        <i/>
        <sz val="11"/>
        <color theme="1"/>
        <rFont val="Arial"/>
        <family val="2"/>
      </rPr>
      <t>“Tú a Tú"</t>
    </r>
    <r>
      <rPr>
        <sz val="11"/>
        <color theme="1"/>
        <rFont val="Arial"/>
        <family val="2"/>
      </rPr>
      <t xml:space="preserve"> en las siguientes Regionales:
-	Marzo - 02 (Boyacá (1); Quindío (1))
-	Abril - 08 (Tolima (7); Bolívar (1))
-	Mayo -11 (Bolivar (2); Tolima (4); Cesar (1); Nariño (1); Antioquía (2); Meta (1))
-	Junio - 03 (Cauca (1); Cesar (1); Valle (1)
</t>
    </r>
  </si>
  <si>
    <r>
      <rPr>
        <b/>
        <sz val="11"/>
        <color theme="1"/>
        <rFont val="Arial"/>
        <family val="2"/>
      </rPr>
      <t xml:space="preserve">Evidencias:
</t>
    </r>
    <r>
      <rPr>
        <sz val="11"/>
        <color theme="1"/>
        <rFont val="Arial"/>
        <family val="2"/>
      </rPr>
      <t xml:space="preserve">
Las Actas se encuentran cargadas en la ruta: 
*</t>
    </r>
    <r>
      <rPr>
        <b/>
        <i/>
        <sz val="10"/>
        <color rgb="FF0070C0"/>
        <rFont val="Arial"/>
        <family val="2"/>
      </rPr>
      <t>Programa de Transparencia y Ética Pública - c. MARZO - Todos los documentos (sharepoint.com); 
*Programa de Transparencia y Ética Pública - d. ABRIL - Todos los documentos (sharepoint.com); 
*Programa de Transparencia y Ética Pública - e. MAYO - Todos los documentos (sharepoint.com);  
*Programa de Transparencia y Ética Pública - f. JUNIO - Todos los documentos (sharepoint.com)</t>
    </r>
  </si>
  <si>
    <r>
      <rPr>
        <b/>
        <sz val="12"/>
        <color rgb="FF0070C0"/>
        <rFont val="Arial"/>
        <family val="2"/>
      </rPr>
      <t>Actividad 2.2 - AB2+</t>
    </r>
    <r>
      <rPr>
        <sz val="12"/>
        <rFont val="Arial"/>
        <family val="2"/>
      </rPr>
      <t xml:space="preserve">
Se observaron archivos relacionados con Acta de Reunión No 1 con objeto </t>
    </r>
    <r>
      <rPr>
        <i/>
        <sz val="12"/>
        <rFont val="Arial"/>
        <family val="2"/>
      </rPr>
      <t xml:space="preserve">"Fortalecer el conocimiento referente a la contratación, fases y procesos contractuales del ICBF entre los Colaboradores de la Regional Sucre, a través de socialización del manual de contratación, mapa de procesos, formatos intranet, reglas del estatuto general de la contratación publica, manual de Colombia compra eficiente, ley 1474 del 2011, con el fin de identificar las diferentes etapas del proceso contractual conforme a la naturaleza Jurídica del ICBF y en cumplimiento de la misionalidad del Instituto" </t>
    </r>
    <r>
      <rPr>
        <sz val="12"/>
        <rFont val="Arial"/>
        <family val="2"/>
      </rPr>
      <t>de fecha 11/07/2024; junto con listado de asistencia y presentación PowerPoint de la sesión, dando cuenta del cumplimiento de la actividad
- LISTADO DE ASISTENCIA(1-40).xlsx	 	
- ACTA FINAL- CAPACITACION CONTRATACIÒN FASES Y PROCESOS CONTRACTUALES.pdf	 	
- CAPACITACION FASES Y PROCESOS CONTRACTUALES karina.pptx</t>
    </r>
  </si>
  <si>
    <r>
      <rPr>
        <b/>
        <sz val="12"/>
        <color rgb="FF0070C0"/>
        <rFont val="Arial"/>
        <family val="2"/>
      </rPr>
      <t xml:space="preserve">Actividad 4.1 - AB2+
</t>
    </r>
    <r>
      <rPr>
        <sz val="12"/>
        <color rgb="FF000000"/>
        <rFont val="Arial"/>
        <family val="2"/>
      </rPr>
      <t xml:space="preserve">
Se observó archivo PDF de 5 correos electrónicos de los cuales solo un correo guarda relación con la actividad. Correo electrónico del 01/08/2024 con asunto: </t>
    </r>
    <r>
      <rPr>
        <i/>
        <sz val="12"/>
        <color rgb="FF000000"/>
        <rFont val="Arial"/>
        <family val="2"/>
      </rPr>
      <t xml:space="preserve">LINEAMIENTOS SUPERVISION DE CONTRATOS Y CONVENIOS SUSCRITOS POR ICBF </t>
    </r>
    <r>
      <rPr>
        <sz val="12"/>
        <color rgb="FF000000"/>
        <rFont val="Arial"/>
        <family val="2"/>
      </rPr>
      <t xml:space="preserve">por medio del cual se socializó lineamientos de la supervisión de contratos y convenios suscritos por ICBF y PowerPoint CAPACITACIÓN SUPERVISIÓN DE CONTRATOS DEL ICBF. </t>
    </r>
  </si>
  <si>
    <r>
      <rPr>
        <b/>
        <sz val="12"/>
        <color rgb="FF0070C0"/>
        <rFont val="Arial"/>
        <family val="2"/>
      </rPr>
      <t xml:space="preserve">Actividad  3.1 -GF9+
</t>
    </r>
    <r>
      <rPr>
        <sz val="12"/>
        <rFont val="Arial"/>
        <family val="2"/>
      </rPr>
      <t>Se revisaron las siguientes evidencias:</t>
    </r>
    <r>
      <rPr>
        <sz val="12"/>
        <color theme="1"/>
        <rFont val="Arial"/>
        <family val="2"/>
      </rPr>
      <t xml:space="preserve">
Presentación PowerPoint denominado "Seguimiento trimestral al proceso de trámite y pago de las cuentas."
Listado de asistencia del 12/04/2024.
</t>
    </r>
    <r>
      <rPr>
        <b/>
        <sz val="12"/>
        <color theme="1"/>
        <rFont val="Arial"/>
        <family val="2"/>
      </rPr>
      <t>Con los anteriores soportes no se da cumplimiento a la actividad que correspondía a socializar en grupos internos con Centro Zonal la n</t>
    </r>
    <r>
      <rPr>
        <b/>
        <u/>
        <sz val="12"/>
        <rFont val="Arial"/>
        <family val="2"/>
      </rPr>
      <t>ormatividad y procedimientos</t>
    </r>
    <r>
      <rPr>
        <b/>
        <sz val="12"/>
        <color theme="1"/>
        <rFont val="Arial"/>
        <family val="2"/>
      </rPr>
      <t xml:space="preserve"> para el pago de cuentas en el ICBF semestralmente.</t>
    </r>
  </si>
  <si>
    <r>
      <rPr>
        <b/>
        <sz val="12"/>
        <color rgb="FF0070C0"/>
        <rFont val="Arial"/>
        <family val="2"/>
      </rPr>
      <t>Actividad 1.1 - PR1+</t>
    </r>
    <r>
      <rPr>
        <sz val="12"/>
        <rFont val="Arial"/>
        <family val="2"/>
      </rPr>
      <t xml:space="preserve">
Se observaron diferentes soportes que constatan la realización el 04/06/2024 de la sensibilización</t>
    </r>
    <r>
      <rPr>
        <i/>
        <sz val="12"/>
        <rFont val="Arial"/>
        <family val="2"/>
      </rPr>
      <t xml:space="preserve"> "Plan de Tratamiento PR1+: Socialización Corrupción - prevención y la importancia de las decisiones que toman las Autoridades Administrativas" </t>
    </r>
    <r>
      <rPr>
        <sz val="12"/>
        <rFont val="Arial"/>
        <family val="2"/>
      </rPr>
      <t>como son: 2 correos electrónicos con las capturas de pantalla de la sesión; correo electrónico de convocatoria; Ppt Código Disciplinario Ley  1952 DE 2019 / 2094 DE 2021; Listado de Asistencia Forms con 51 registros; Ppt Delitos contra la Administración Pública;</t>
    </r>
  </si>
  <si>
    <r>
      <t xml:space="preserve">Actividad  5.1-PP2+ 
</t>
    </r>
    <r>
      <rPr>
        <sz val="12"/>
        <rFont val="Arial"/>
        <family val="2"/>
      </rPr>
      <t xml:space="preserve">Se verificaron las siguientes evidencias que dan cumplimiento a la actividad:
- Acta 46 del 22/02/2024. Objetivo: "Realizar asistencia Técnica a los responsables y suplentes de los servicios tradicionales de Primera Infancia Estrategia Alimentos De Alto Valor Nutricional" incluye pantallazos de la presentación y formato de asistencia con 4 participantes.
- Acta 64 del 05/03/2024. Objetivo: "Realizar asistencia Técnica a los responsables y suplentes de los servicios Integrales de Primera Infancia en la Estrategia Alimentos De Alto Valor Nutricional." incluye pantallazos de la presentación y reporte de asistencia Teams con 6 registros.
- Acta 164 del 07/06/2024. Objetivo: "Realizar asistencia Técnica al responsable y suplente del punto de entrega primario Crecer y Soñar sobre la adecuada manipulación del municipio de San Sebastián." incluye pantallazos de la presentación y registro de asistencia.
- Acta 169 del 14/06/2024. Objetivo: "Realizar asistencia Técnica a los responsables y suplentes de los puntos de entrega primarios del operador ADSOINCA, en Alimentos de Alto valor Nutricional" incluye pantallazos de la presentación y registro de asistencia Teams con 6 registros.
- Correo electrónico del 05/02/2024 con asunto "Indicaciones AAVN Febrero- Marzo" 
- Correo electrónico del 15/02/2024 con asunto "Memorando 202419000000011123 - Socialización precio AAVN 202401" 
- Correo electrónico del 29/05/2024 con asunto "Memorando 202419000000065373 - Socialización precio AAVN 202404" </t>
    </r>
  </si>
  <si>
    <r>
      <rPr>
        <b/>
        <sz val="12"/>
        <color rgb="FF0070C0"/>
        <rFont val="Arial"/>
        <family val="2"/>
      </rPr>
      <t xml:space="preserve">Actividad  5.1-PP2+ 
</t>
    </r>
    <r>
      <rPr>
        <sz val="12"/>
        <rFont val="Arial"/>
        <family val="2"/>
      </rPr>
      <t xml:space="preserve">
Se verificaron las siguientes evidencias que dan cumplimiento a la actividad:
- Acta del 15/02/2024. Objetivo: "</t>
    </r>
    <r>
      <rPr>
        <i/>
        <sz val="12"/>
        <rFont val="Arial"/>
        <family val="2"/>
      </rPr>
      <t>Brindar orientaciones al talento humano de los servicios HCB, HCB Agrupado y Famis, para el adecuado manejo de los alimentos de alto valor nutricional (Bienestarina)</t>
    </r>
    <r>
      <rPr>
        <sz val="12"/>
        <rFont val="Arial"/>
        <family val="2"/>
      </rPr>
      <t>", incluye pantallazos de la presentación y del listado de asistencia generado por Teams con 44 asistentes.
- Acta del 18/03/2024. Objetivo: "</t>
    </r>
    <r>
      <rPr>
        <i/>
        <sz val="12"/>
        <rFont val="Arial"/>
        <family val="2"/>
      </rPr>
      <t>Brindar orientaciones al talento humano de las EAS, coordinadoras y personal de nutrición y salud, de los servicios CDI, HI Y DIMF , para el adecuado manejo de los alimentos de alto valor nutricional (Bienestarina)"</t>
    </r>
    <r>
      <rPr>
        <sz val="12"/>
        <rFont val="Arial"/>
        <family val="2"/>
      </rPr>
      <t xml:space="preserve">, incluye pantallazos de la presentación y del listado de asistencia forms con 7 asistentes.
</t>
    </r>
  </si>
  <si>
    <r>
      <rPr>
        <b/>
        <sz val="12"/>
        <color rgb="FF0070C0"/>
        <rFont val="Arial"/>
        <family val="2"/>
      </rPr>
      <t xml:space="preserve">Actividad  5.1-PP2+ 
</t>
    </r>
    <r>
      <rPr>
        <sz val="12"/>
        <rFont val="Arial"/>
        <family val="2"/>
      </rPr>
      <t xml:space="preserve">
Se verifica la siguiente evidencia que da cumplimiento a la actividad:
Archivo PDF con la traza de correos electrónicos de fechas 21/02/2024, 19/03/2024 y 12/06/2024, en los que se remiten orientaciones para la entrega de Bienestarina en las diferentes modalidades de atención.</t>
    </r>
  </si>
  <si>
    <r>
      <t xml:space="preserve">Actividad  10.1- PP2+
</t>
    </r>
    <r>
      <rPr>
        <sz val="12"/>
        <rFont val="Arial"/>
        <family val="2"/>
      </rPr>
      <t xml:space="preserve">
Se observaron los siguientes archivos mediante los cuales se da cumplimiento a la actividad:
Archivo en PDF denominado "</t>
    </r>
    <r>
      <rPr>
        <i/>
        <sz val="12"/>
        <rFont val="Arial"/>
        <family val="2"/>
      </rPr>
      <t>A.T PROGRAMACION AAVN ABRIL</t>
    </r>
    <r>
      <rPr>
        <sz val="12"/>
        <rFont val="Arial"/>
        <family val="2"/>
      </rPr>
      <t>" correspondiente al acta de reunión No 03 del 18-04-2024, Objetivo: "</t>
    </r>
    <r>
      <rPr>
        <i/>
        <sz val="12"/>
        <rFont val="Arial"/>
        <family val="2"/>
      </rPr>
      <t>Asistencia Técnica Orientaciones en la recepción, almacenamiento y control de alimento de alto valor nutricional</t>
    </r>
    <r>
      <rPr>
        <sz val="12"/>
        <rFont val="Arial"/>
        <family val="2"/>
      </rPr>
      <t>", con pantallazos de la presentación y reporte Teams de 5 asistentes 
Archivo en PDF denominado "</t>
    </r>
    <r>
      <rPr>
        <i/>
        <sz val="12"/>
        <rFont val="Arial"/>
        <family val="2"/>
      </rPr>
      <t>A.T PROGRAMACION Y DISTRIBUCION DE AAVN MAYO 20</t>
    </r>
    <r>
      <rPr>
        <sz val="12"/>
        <rFont val="Arial"/>
        <family val="2"/>
      </rPr>
      <t>" correspondiente al acta de reunión No 06 del 20-05-2024, Objetivo: "</t>
    </r>
    <r>
      <rPr>
        <i/>
        <sz val="12"/>
        <rFont val="Arial"/>
        <family val="2"/>
      </rPr>
      <t>Asistencia Técnica Orientaciones en  la programación de cupos de alimento de alto valor nutricional</t>
    </r>
    <r>
      <rPr>
        <sz val="12"/>
        <rFont val="Arial"/>
        <family val="2"/>
      </rPr>
      <t>", con pantallazo de Teams con 2 asistentes         
Archivo en PDF denominado "</t>
    </r>
    <r>
      <rPr>
        <i/>
        <sz val="12"/>
        <rFont val="Arial"/>
        <family val="2"/>
      </rPr>
      <t>A.T PROGRAMACION , DISTRIBUCION Y ENTREGA 29 MAYO</t>
    </r>
    <r>
      <rPr>
        <sz val="12"/>
        <rFont val="Arial"/>
        <family val="2"/>
      </rPr>
      <t xml:space="preserve">" correspondiente al acta de reunión No 10 del 29-05-2024, Objetivo: </t>
    </r>
    <r>
      <rPr>
        <i/>
        <sz val="12"/>
        <rFont val="Arial"/>
        <family val="2"/>
      </rPr>
      <t>"Asistencia Técnica Orientaciones en la recepción, almacenamiento y control de alimento de alto valor nutricional</t>
    </r>
    <r>
      <rPr>
        <sz val="12"/>
        <rFont val="Arial"/>
        <family val="2"/>
      </rPr>
      <t xml:space="preserve">", con pantallazos de la presentación y firmada por 3 asistentes                  </t>
    </r>
  </si>
  <si>
    <r>
      <rPr>
        <b/>
        <sz val="12"/>
        <color rgb="FF0070C0"/>
        <rFont val="Arial"/>
        <family val="2"/>
      </rPr>
      <t>Actividad 3.1 - GT3+</t>
    </r>
    <r>
      <rPr>
        <sz val="12"/>
        <rFont val="Arial"/>
        <family val="2"/>
      </rPr>
      <t xml:space="preserve">
Se observaron los RFC: 2540 - SIREC; 2571 - SIA PROVEEDORES, mediante los cuales se están realizando cambios en los aplicativos del ICBF.</t>
    </r>
  </si>
  <si>
    <r>
      <t xml:space="preserve">Se evidenció la realización el 24/04/2024 de la Mesa de Participación de Niños, Niñas y Adolescentes mediante la sesión en el Consejo Municipal del Municipio de Quibdó.
Igualmente se observó acta del 30/04/2024 y 02/05/2024 relacionada con la celebración y participación del día de la niñez con la </t>
    </r>
    <r>
      <rPr>
        <i/>
        <sz val="11"/>
        <rFont val="Arial"/>
        <family val="2"/>
      </rPr>
      <t xml:space="preserve">“eEtrategia La Niñez se la juega por la Paz” </t>
    </r>
    <r>
      <rPr>
        <sz val="11"/>
        <rFont val="Arial"/>
        <family val="2"/>
      </rPr>
      <t>en la Regional Vichada.
El 02/05/2024 se desarrollo encuentro con los niños, niñas y adolescentes en condiciones de discapacidad, víctimas del conflicto armado, pertenecientes a comunidades indígenas y población afro en la Regional Chocó.</t>
    </r>
  </si>
  <si>
    <r>
      <t xml:space="preserve">Se evidenció pieza gráfica con el </t>
    </r>
    <r>
      <rPr>
        <i/>
        <sz val="11"/>
        <color rgb="FF000000"/>
        <rFont val="Arial"/>
        <family val="2"/>
      </rPr>
      <t>“Registro de observaciones y recomendaciones por parte de veedurías ciudadanas y Comités de Control Social realizados en la vigencia 2023”</t>
    </r>
    <r>
      <rPr>
        <sz val="11"/>
        <color rgb="FF000000"/>
        <rFont val="Arial"/>
        <family val="2"/>
      </rPr>
      <t xml:space="preserve"> como: </t>
    </r>
    <r>
      <rPr>
        <i/>
        <sz val="11"/>
        <color rgb="FF000000"/>
        <rFont val="Arial"/>
        <family val="2"/>
      </rPr>
      <t>“Promover una atención integral que materialice la participación de adolescentes, jóvenes y sus familias; Mantener una atención donde se desarrollen las líneas de prevención de vulneraciones y promoción de derechos”.</t>
    </r>
    <r>
      <rPr>
        <sz val="11"/>
        <color rgb="FF000000"/>
        <rFont val="Arial"/>
        <family val="2"/>
      </rPr>
      <t xml:space="preserve">
Adicionalmente, se evidenció informe que contiene temas relacionados con </t>
    </r>
    <r>
      <rPr>
        <i/>
        <sz val="11"/>
        <color rgb="FF000000"/>
        <rFont val="Arial"/>
        <family val="2"/>
      </rPr>
      <t xml:space="preserve">“Aprendizajes y oportunidades de mejora a partir de los Encuentros de participación y control social 2023” </t>
    </r>
    <r>
      <rPr>
        <sz val="11"/>
        <color rgb="FF000000"/>
        <rFont val="Arial"/>
        <family val="2"/>
      </rPr>
      <t>así mismo: retos de la Atención integral que materialice la participación de adolescentes, jóvenes y sus familias; Atención que desarrolle líneas de prevención y promoción; Lenguaje incluyente y asertivo en adolescentes, jóvenes y sus familias para crear un ambiente armónico”.</t>
    </r>
  </si>
  <si>
    <r>
      <rPr>
        <b/>
        <sz val="11"/>
        <rFont val="Arial"/>
        <family val="2"/>
      </rPr>
      <t>Evidencias:  
Abril: 
*Acta No. 2 del 24/04/2024 –</t>
    </r>
    <r>
      <rPr>
        <sz val="11"/>
        <rFont val="Arial"/>
        <family val="2"/>
      </rPr>
      <t xml:space="preserve"> Objetivo: </t>
    </r>
    <r>
      <rPr>
        <i/>
        <sz val="10"/>
        <rFont val="Arial"/>
        <family val="2"/>
      </rPr>
      <t>“Visibilizar las voces y necesidades de los personeros estudiantiles, contralores estudiantiles y miembros de la mesa de participación de niños, niñas y adolescentes mediante la sesión en el consejo municipal del municipio de Quibdó en la cual puedan reflexionar y expresarse sobre el derecho al Juego y la recreación y aportar con propuestas en la construcción de los planes de desarrollo territorial en el marco de la estrategia nacional JUNTOS POR EL TERRITORIO- JUNTOS POR LA NIÑEZ</t>
    </r>
    <r>
      <rPr>
        <sz val="11"/>
        <rFont val="Arial"/>
        <family val="2"/>
      </rPr>
      <t xml:space="preserve">”, Regional Chocó.
</t>
    </r>
    <r>
      <rPr>
        <b/>
        <sz val="11"/>
        <rFont val="Arial"/>
        <family val="2"/>
      </rPr>
      <t>*Acta No. 3 del 30/04/2024 –</t>
    </r>
    <r>
      <rPr>
        <sz val="11"/>
        <rFont val="Arial"/>
        <family val="2"/>
      </rPr>
      <t xml:space="preserve"> Objetivo: </t>
    </r>
    <r>
      <rPr>
        <i/>
        <sz val="10"/>
        <rFont val="Arial"/>
        <family val="2"/>
      </rPr>
      <t>“Celebración y participación del día de la niñez – con la estrategia La niñez se la juega por la paz donde se busca reconocer la importancia de la infancia y adolescencia como una etapa fundamental en el desarrollo humano, promoviendo la protección de los derechos de los niños, niñas y adolescentes, en espacial el juego y la recreación como derecho.”</t>
    </r>
    <r>
      <rPr>
        <sz val="11"/>
        <rFont val="Arial"/>
        <family val="2"/>
      </rPr>
      <t xml:space="preserve"> Regional Vichada.
</t>
    </r>
    <r>
      <rPr>
        <b/>
        <sz val="11"/>
        <rFont val="Arial"/>
        <family val="2"/>
      </rPr>
      <t>Mayo:</t>
    </r>
    <r>
      <rPr>
        <sz val="11"/>
        <rFont val="Arial"/>
        <family val="2"/>
      </rPr>
      <t xml:space="preserve">
</t>
    </r>
    <r>
      <rPr>
        <b/>
        <sz val="11"/>
        <rFont val="Arial"/>
        <family val="2"/>
      </rPr>
      <t>*Acta No. 4 del 05/05/2024 –</t>
    </r>
    <r>
      <rPr>
        <sz val="11"/>
        <rFont val="Arial"/>
        <family val="2"/>
      </rPr>
      <t xml:space="preserve"> Objetivo: </t>
    </r>
    <r>
      <rPr>
        <i/>
        <sz val="10"/>
        <rFont val="Arial"/>
        <family val="2"/>
      </rPr>
      <t>“Generar un espacio donde los niños, niñas y adolescentes en condiciones de discapacidad, víctimas del conflicto armado, pertenecientes a comunidades indígenas y población afro; se tomen la Alcaldía Municipal por un día como funcionarios públicos y así poder generar un impacto positivo en sus vidas actuales y futuras, que les permita crear sus proyectos de vida con pensamientos claros acerca de las diferentes profesiones que en el desarrollo de las actividades pudieron conocer y saber el que hacer de cada una de ellas a través de los funcionarios que allí laboran”</t>
    </r>
    <r>
      <rPr>
        <sz val="11"/>
        <rFont val="Arial"/>
        <family val="2"/>
      </rPr>
      <t xml:space="preserve">. Regional Chocó. 
</t>
    </r>
    <r>
      <rPr>
        <b/>
        <sz val="11"/>
        <rFont val="Arial"/>
        <family val="2"/>
      </rPr>
      <t>* Acta No. 4 del 02/05/2024 –</t>
    </r>
    <r>
      <rPr>
        <sz val="11"/>
        <rFont val="Arial"/>
        <family val="2"/>
      </rPr>
      <t xml:space="preserve"> Objetivo:</t>
    </r>
    <r>
      <rPr>
        <i/>
        <sz val="10"/>
        <rFont val="Arial"/>
        <family val="2"/>
      </rPr>
      <t xml:space="preserve"> “Celebración y participación del día de la niñez – con la estrategia La niñez se la juega por la paz donde se busca reconocer la importancia de la infancia y adolescencia como una etapa fundamental en el desarrollo humano, promoviendo la protección de los derechos de los niños, niñas y adolescentes, en espacial el juego y la recreación como derecho.”</t>
    </r>
    <r>
      <rPr>
        <sz val="11"/>
        <rFont val="Arial"/>
        <family val="2"/>
      </rPr>
      <t xml:space="preserve"> Regional Vichada.</t>
    </r>
  </si>
  <si>
    <r>
      <rPr>
        <b/>
        <sz val="11"/>
        <color theme="1"/>
        <rFont val="Arial"/>
        <family val="2"/>
      </rPr>
      <t xml:space="preserve">
Evidencia:
Junio:
</t>
    </r>
    <r>
      <rPr>
        <sz val="11"/>
        <color theme="1"/>
        <rFont val="Arial"/>
        <family val="2"/>
      </rPr>
      <t>*Pieza gráfica - “Registro de observaciones y recomendaciones por parte de veedurías ciudadanas 2023 -</t>
    </r>
    <r>
      <rPr>
        <sz val="10"/>
        <color rgb="FF0070C0"/>
        <rFont val="Arial"/>
        <family val="2"/>
      </rPr>
      <t xml:space="preserve"> (No se indica donde fueron publicadas, ni la fecha de publicación).</t>
    </r>
    <r>
      <rPr>
        <sz val="11"/>
        <color theme="1"/>
        <rFont val="Arial"/>
        <family val="2"/>
      </rPr>
      <t xml:space="preserve">
*Pdf- Informe “cartilla” – tema: Aprendizajes y oportunidades de mejora a partir de los Encuentros de participación y control social 2023.  </t>
    </r>
    <r>
      <rPr>
        <sz val="10"/>
        <color rgb="FF0070C0"/>
        <rFont val="Arial"/>
        <family val="2"/>
      </rPr>
      <t>(Sin fecha de elaboración)</t>
    </r>
  </si>
  <si>
    <r>
      <rPr>
        <b/>
        <sz val="11"/>
        <color theme="1"/>
        <rFont val="Arial"/>
        <family val="2"/>
      </rPr>
      <t xml:space="preserve">
Evidencias:
Junio:
</t>
    </r>
    <r>
      <rPr>
        <sz val="11"/>
        <color theme="1"/>
        <rFont val="Arial"/>
        <family val="2"/>
      </rPr>
      <t xml:space="preserve">*PDF - Informe de intervención y/o supervisión vigencia 2023, publicado en la </t>
    </r>
    <r>
      <rPr>
        <b/>
        <sz val="10"/>
        <color rgb="FF0070C0"/>
        <rFont val="Arial"/>
        <family val="2"/>
      </rPr>
      <t>https://www.icbf.gov.co/system/files/4._informe_intervencion_o_supervision_2023_-_direccion_ayj.pdf</t>
    </r>
    <r>
      <rPr>
        <sz val="11"/>
        <color theme="1"/>
        <rFont val="Arial"/>
        <family val="2"/>
      </rPr>
      <t xml:space="preserve">
</t>
    </r>
  </si>
  <si>
    <t>No aplica.</t>
  </si>
  <si>
    <t>Se constató correo electrónico del 17/06/2024 suscrito por la Subdirectora de Mejoramiento Organización remitiendo los resultados de la votación virtual del Comité Institucional de Gestión y Desempeño realizado del 12 al 15 de Julio de 2024 , dando como resultado la autorización de la Eliminación de la actividad 11_ PPC_Nutrición.</t>
  </si>
  <si>
    <r>
      <rPr>
        <b/>
        <sz val="11"/>
        <color theme="1"/>
        <rFont val="Arial"/>
        <family val="2"/>
      </rPr>
      <t xml:space="preserve">Evidencias:
</t>
    </r>
    <r>
      <rPr>
        <sz val="11"/>
        <color theme="1"/>
        <rFont val="Arial"/>
        <family val="2"/>
      </rPr>
      <t xml:space="preserve">
*Correo electrónico del 17/06/2024- Asunto: “Resultados Comité Institucional de Gestión y Desempeño Votación Virtual  2 al 15 de Julio  2024”
*PDF- presentación de la Solicitud de ajuste al Plan de Participación Ciudadana 2024 - Dirección de Nutrición</t>
    </r>
  </si>
  <si>
    <r>
      <t xml:space="preserve">Se observó la realización de Asistencia Técnica sobre las  </t>
    </r>
    <r>
      <rPr>
        <i/>
        <sz val="11"/>
        <color theme="1"/>
        <rFont val="Arial"/>
        <family val="2"/>
      </rPr>
      <t>“Orientaciones Técnicas sobre la Suscripción de convenios interadministrativos para la entrega de Alimentos de Alto Valor Nutricional – Vigencia 2024”</t>
    </r>
    <r>
      <rPr>
        <sz val="11"/>
        <color theme="1"/>
        <rFont val="Arial"/>
        <family val="2"/>
      </rPr>
      <t xml:space="preserve"> el 14/05/2024.</t>
    </r>
  </si>
  <si>
    <r>
      <rPr>
        <b/>
        <sz val="11"/>
        <color theme="1"/>
        <rFont val="Arial"/>
        <family val="2"/>
      </rPr>
      <t xml:space="preserve">Evidencias:
Mayo:
</t>
    </r>
    <r>
      <rPr>
        <sz val="11"/>
        <color theme="1"/>
        <rFont val="Arial"/>
        <family val="2"/>
      </rPr>
      <t>*PDF presentación “Orientaciones Técnicas sobre la Suscripción de convenios interadministrativos para la entrega de Alimentos de Alto Valor Nutricional – Vigencia 2024” el 14/05/2024.
*Listado de Asistencia 14/05/2024</t>
    </r>
  </si>
  <si>
    <r>
      <rPr>
        <b/>
        <sz val="11"/>
        <color rgb="FF000000"/>
        <rFont val="Arial"/>
        <family val="2"/>
      </rPr>
      <t xml:space="preserve">Evidencias:
Junio:
</t>
    </r>
    <r>
      <rPr>
        <sz val="11"/>
        <color rgb="FF000000"/>
        <rFont val="Arial"/>
        <family val="2"/>
      </rPr>
      <t>*Acta No. 19 del 05/06/2024 – Asunto: “Socializar con los enlaces de comunicaciones las actividades a desarrollar en el Plan de Participación 2024”
*Listado de Asistencia del 05/06/2024</t>
    </r>
  </si>
  <si>
    <t>Se constatarón correos electrónicos del 11 y 13 de junio del 2024 suscritos por el profesional de la Dirección de Primera Infancia solicitando al profesional de la Subdirección de Operación de la Atención a la primera infancia información de avance de los grupos de valor para la Actualización del documento de la caracterización de los grupos de valor que realizan control social a los servicios de educación inicial. 
Adicionalmente, se observó correo electrónico del 08/07/2024 de la Subdirección de Operaciones remitiendo información relacionada con: Plan de trabajo DPI, caracterización de grupos de valor DPI; documentos caracterización grupo de interés, caracterización de áreas misionales 2024.</t>
  </si>
  <si>
    <r>
      <rPr>
        <b/>
        <sz val="11"/>
        <color theme="1"/>
        <rFont val="Arial"/>
        <family val="2"/>
      </rPr>
      <t xml:space="preserve">Evidencia:
Junio: 
</t>
    </r>
    <r>
      <rPr>
        <sz val="11"/>
        <color theme="1"/>
        <rFont val="Arial"/>
        <family val="2"/>
      </rPr>
      <t xml:space="preserve">*PDF Correo electrónico del 11/06/2024 - Asunto: “Solicitud información avance Grupos de valor” 
* PDF Correo electrónico del 13/06/2024 - Asunto: “Solicitud información avance Grupos de valor” 
* PDF Correo electrónico del 08/07/2024 – Asunto: “Rta Solicitud información avance Grupos de valor” 
</t>
    </r>
  </si>
  <si>
    <r>
      <rPr>
        <b/>
        <sz val="11"/>
        <color theme="1"/>
        <rFont val="Calibri"/>
        <family val="2"/>
        <scheme val="minor"/>
      </rPr>
      <t>Evide</t>
    </r>
    <r>
      <rPr>
        <b/>
        <sz val="11"/>
        <color theme="1"/>
        <rFont val="Arial"/>
        <family val="2"/>
      </rPr>
      <t xml:space="preserve">ncia:
Junio: 
</t>
    </r>
    <r>
      <rPr>
        <sz val="11"/>
        <color theme="1"/>
        <rFont val="Arial"/>
        <family val="2"/>
      </rPr>
      <t>*PDF correo electrónico del 11/06/2024 – Asunto: “solicitud reunión para articular acciones en el territorio nacional”</t>
    </r>
  </si>
  <si>
    <r>
      <rPr>
        <b/>
        <sz val="11"/>
        <color theme="1"/>
        <rFont val="Arial"/>
        <family val="2"/>
      </rPr>
      <t xml:space="preserve">Evidencias:
Agosto:
</t>
    </r>
    <r>
      <rPr>
        <sz val="11"/>
        <color theme="1"/>
        <rFont val="Arial"/>
        <family val="2"/>
      </rPr>
      <t xml:space="preserve">*Acta No.35 del 22/08/2024 – Asunto: “Brindar asistencia técnica a la regional Sucre sobre participación ciudadana y control social”. Listado de Asistencia y presentación  
*Acta No.32 del 22/08/2024 – Asunto: “Brindar asistencia técnica a la regional Caldas sobre participación ciudadana y control social”. Listado de Asistencia y presentación  
**Acta No.36 del 22/08/2024 – Asunto: “Brindar asistencia técnica a la regional Guainía sobre participación ciudadana y control social”. Listado de Asistencia y presentación  
*Acta No.37 del 22/08/2024 – Asunto: “Brindar asistencia técnica a la regional Guaviare sobre participación ciudadana y control social”. Listado de Asistencia y presentación 
*, Acta del 22/08/2024 – Asunto: “Brindar asistencia técnica a la regional Quindío sobre participación ciudadana y control social”. Listado de Asistencia y presentación  
*Acta No.38 del 23/08/2024 – Asunto: “Brindar asistencia técnica a la regional Tolima sobre participación ciudadana y control social”. Listado de Asistencia y presentación
*Acta No.34 del 22/08/2024 – Asunto: “Brindar asistencia técnica a la regional Antioquía sobre participación ciudadana y control social”. Listado de Asistencia y presentación  
*Acta No.39 del 22/08/2024 – Asunto: “Brindar asistencia técnica a la regional Cesar sobre participación ciudadana y control social”. Listado de Asistencia y presentación  </t>
    </r>
  </si>
  <si>
    <t>Se constató la realización de mesa de trabajo el 31/08/2024 con el equipo del Sistema de Información de la Dirección de Primera Infancia con la finalidad de conocer el aplicativo Bienestar App como mecanismo práctico, creado a inicio de pandemia, con el fin de que  las familias participaran en la verificación de la Ración Para Preparar y  la calidad  del servicio mediante la aplicación.</t>
  </si>
  <si>
    <r>
      <rPr>
        <b/>
        <sz val="11"/>
        <color theme="1"/>
        <rFont val="Arial"/>
        <family val="2"/>
      </rPr>
      <t xml:space="preserve">Evidencias:
Agosto:
</t>
    </r>
    <r>
      <rPr>
        <sz val="11"/>
        <color theme="1"/>
        <rFont val="Arial"/>
        <family val="2"/>
      </rPr>
      <t xml:space="preserve">*Acta No. 25 del 31/08/2029 – Asunto: “Realizar una mesa de trabajo con el equipo de Sistema de Información de la Dirección de Primera Infancia con la finalidad de conocer el aplicativo de Bienestar App como mecanismo práctico” –
*Listado de Asistencia del 31/08/2024. </t>
    </r>
  </si>
  <si>
    <t>Se constató la realización de dos reuniones por teams el 11/07/2024 y 23/07/2024 con operadores y personas jurídicas de las modalidades de Restablecimiento de Derechos, en la cual se presenta el Lineamiento Técnico para la implementación del modelo de Atención , dirigido a los niños, niñas y los adolescentes en la modalidades de Restablecimiento de derechos y Manual operativo modalidades y servicio para la atención de Niñas, Niños y Adolescentes, con proceso Administrativo de Restablecimiento de derechos.</t>
  </si>
  <si>
    <r>
      <rPr>
        <b/>
        <sz val="11"/>
        <color theme="1"/>
        <rFont val="Arial"/>
        <family val="2"/>
      </rPr>
      <t xml:space="preserve">Evidencias:
Julio:
</t>
    </r>
    <r>
      <rPr>
        <sz val="11"/>
        <color theme="1"/>
        <rFont val="Arial"/>
        <family val="2"/>
      </rPr>
      <t>*Acta del 11/07/2024 – Objetivo: “</t>
    </r>
    <r>
      <rPr>
        <i/>
        <sz val="10"/>
        <color theme="1"/>
        <rFont val="Arial"/>
        <family val="2"/>
      </rPr>
      <t>Brindar información a los operadores y personas jurídicas que se encuentran inscritas en el banco de oferentes con el ánimo de poder socializar, las modalidades de restablecimiento de Derechos”.</t>
    </r>
    <r>
      <rPr>
        <sz val="11"/>
        <color theme="1"/>
        <rFont val="Arial"/>
        <family val="2"/>
      </rPr>
      <t xml:space="preserve">
*Acta del 23/07/2024- Objetivo:</t>
    </r>
    <r>
      <rPr>
        <i/>
        <sz val="10"/>
        <color theme="1"/>
        <rFont val="Arial"/>
        <family val="2"/>
      </rPr>
      <t xml:space="preserve"> “Brindar asistencia técnica a los operadores y personas jurídicas que se encuentran inscritas en el banco de oferentes con el ánimo de poder socializar, el “Manual operativo modalidades y servicio para la atención de niñas, niños y adolescentes, con proceso administrativo de restablecimiento de derechos” y lineamiento técnico para la implementación del modelo de atención, dirigido a niños, niñas y adolescentes, en las modalidades de restablecimiento de derechos”</t>
    </r>
  </si>
  <si>
    <r>
      <rPr>
        <b/>
        <sz val="11"/>
        <color theme="1"/>
        <rFont val="Arial"/>
        <family val="2"/>
      </rPr>
      <t xml:space="preserve">Evidencias:
Mayo:
</t>
    </r>
    <r>
      <rPr>
        <sz val="11"/>
        <color theme="1"/>
        <rFont val="Arial"/>
        <family val="2"/>
      </rPr>
      <t xml:space="preserve">*Acta No. 1 del 16/05/2024 – Objetivo: </t>
    </r>
    <r>
      <rPr>
        <i/>
        <sz val="11"/>
        <color theme="1"/>
        <rFont val="Arial"/>
        <family val="2"/>
      </rPr>
      <t xml:space="preserve">“Revisar de guía de participación para su actualización”. </t>
    </r>
    <r>
      <rPr>
        <sz val="11"/>
        <color theme="1"/>
        <rFont val="Arial"/>
        <family val="2"/>
      </rPr>
      <t xml:space="preserve">
</t>
    </r>
    <r>
      <rPr>
        <b/>
        <sz val="11"/>
        <color theme="1"/>
        <rFont val="Arial"/>
        <family val="2"/>
      </rPr>
      <t xml:space="preserve">
Julio: </t>
    </r>
    <r>
      <rPr>
        <sz val="11"/>
        <color theme="1"/>
        <rFont val="Arial"/>
        <family val="2"/>
      </rPr>
      <t xml:space="preserve">
*Acta No. 2 del 09/07/2024 – Objetivo: </t>
    </r>
    <r>
      <rPr>
        <i/>
        <sz val="11"/>
        <color theme="1"/>
        <rFont val="Arial"/>
        <family val="2"/>
      </rPr>
      <t>“Revisar de guía de participación para su actualización”. *Correo Electrónico del 03/07/2024 – Asunto: “Actualización de lineamientos técnicos SRP”</t>
    </r>
  </si>
  <si>
    <r>
      <rPr>
        <b/>
        <sz val="11"/>
        <color theme="1"/>
        <rFont val="Arial"/>
        <family val="2"/>
      </rPr>
      <t xml:space="preserve">Evidencias:
Mayo:
</t>
    </r>
    <r>
      <rPr>
        <sz val="11"/>
        <color theme="1"/>
        <rFont val="Arial"/>
        <family val="2"/>
      </rPr>
      <t xml:space="preserve">*Acta del 09/05/2024 – Objetivo: </t>
    </r>
    <r>
      <rPr>
        <i/>
        <sz val="11"/>
        <color theme="1"/>
        <rFont val="Arial"/>
        <family val="2"/>
      </rPr>
      <t>“Presentar a la Subdirectora la propuesta de Diagrama del Modelo de Atención y las acciones de las fases en los componentes: Análisis de realidades, Entornos protectores y cuidado de la vida, Cultura Restaurativa y Autonomía desde lo pedagógico”; y l</t>
    </r>
    <r>
      <rPr>
        <sz val="11"/>
        <color theme="1"/>
        <rFont val="Arial"/>
        <family val="2"/>
      </rPr>
      <t xml:space="preserve">istado de asistencia.
*Acta del 16/05/2024 – Objetivo: </t>
    </r>
    <r>
      <rPr>
        <i/>
        <sz val="11"/>
        <color theme="1"/>
        <rFont val="Arial"/>
        <family val="2"/>
      </rPr>
      <t>“Presentar al equipo las solicitudes que hace la subdirectora frente al Diagrama del Modelo de Atención, presentar el enfoque sistémico y el multisistémico</t>
    </r>
    <r>
      <rPr>
        <sz val="11"/>
        <color theme="1"/>
        <rFont val="Arial"/>
        <family val="2"/>
      </rPr>
      <t xml:space="preserve">”, y Listado de Asistencia 
*Acta No. 1 del 06/05/2024 – Objetivo: </t>
    </r>
    <r>
      <rPr>
        <i/>
        <sz val="11"/>
        <color theme="1"/>
        <rFont val="Arial"/>
        <family val="2"/>
      </rPr>
      <t>“Transferencia Metodológica – Caja de Herramientas UNICEF – ICBF/SRPA” y</t>
    </r>
    <r>
      <rPr>
        <sz val="11"/>
        <color theme="1"/>
        <rFont val="Arial"/>
        <family val="2"/>
      </rPr>
      <t xml:space="preserve"> Listado de Asistencia</t>
    </r>
  </si>
  <si>
    <t>Sin avance en el presente cuatrimestre.</t>
  </si>
  <si>
    <r>
      <rPr>
        <b/>
        <sz val="11"/>
        <color theme="1"/>
        <rFont val="Arial"/>
        <family val="2"/>
      </rPr>
      <t xml:space="preserve">Evidencias:
Agosto:
</t>
    </r>
    <r>
      <rPr>
        <sz val="11"/>
        <color theme="1"/>
        <rFont val="Arial"/>
        <family val="2"/>
      </rPr>
      <t xml:space="preserve">*Word- Observaciones de Veedurías y Comités de Control Social Abril -Agosto 2024 - Dirección de Familias y Comunidades </t>
    </r>
    <r>
      <rPr>
        <sz val="11"/>
        <color rgb="FF0070C0"/>
        <rFont val="Arial"/>
        <family val="2"/>
      </rPr>
      <t>(Sin fecha de elaboración)</t>
    </r>
    <r>
      <rPr>
        <sz val="11"/>
        <color theme="1"/>
        <rFont val="Arial"/>
        <family val="2"/>
      </rPr>
      <t xml:space="preserve">
*Word - Acciones de Mejora Implementadas Frente a las Observaciones de la Ciudadanía Recibidas del mes de abril al mes de agosto de 2024 - Dirección De Familias Y Comunidades </t>
    </r>
    <r>
      <rPr>
        <sz val="11"/>
        <color rgb="FF0070C0"/>
        <rFont val="Arial"/>
        <family val="2"/>
      </rPr>
      <t>(Sin fecha de elaboración)</t>
    </r>
    <r>
      <rPr>
        <sz val="11"/>
        <color theme="1"/>
        <rFont val="Arial"/>
        <family val="2"/>
      </rPr>
      <t xml:space="preserve">
</t>
    </r>
    <r>
      <rPr>
        <sz val="11"/>
        <color rgb="FFC00000"/>
        <rFont val="Arial"/>
        <family val="2"/>
      </rPr>
      <t xml:space="preserve">
</t>
    </r>
    <r>
      <rPr>
        <b/>
        <sz val="11"/>
        <color rgb="FF0070C0"/>
        <rFont val="Arial"/>
        <family val="2"/>
      </rPr>
      <t>Nota. El pantallazo cargado en el aplicativo SVE (para el mes de agosto corresponde a los documentos presentados en el mes de abril</t>
    </r>
    <r>
      <rPr>
        <sz val="11"/>
        <color rgb="FF0070C0"/>
        <rFont val="Arial"/>
        <family val="2"/>
      </rPr>
      <t>)</t>
    </r>
  </si>
  <si>
    <r>
      <rPr>
        <b/>
        <sz val="11"/>
        <color theme="1"/>
        <rFont val="Arial"/>
        <family val="2"/>
      </rPr>
      <t xml:space="preserve">Evidencias:
Abril:
</t>
    </r>
    <r>
      <rPr>
        <sz val="11"/>
        <color theme="1"/>
        <rFont val="Arial"/>
        <family val="2"/>
      </rPr>
      <t>*PDF- Acciones de Mejora implementadas frente a las observaciones de la Ciudadanía recibidas en la vigencia 2023. (Sin fecha de elaboración)</t>
    </r>
  </si>
  <si>
    <r>
      <t xml:space="preserve">Se evidenció la realización del encuentro de participación donde se socializó la </t>
    </r>
    <r>
      <rPr>
        <i/>
        <sz val="11"/>
        <color theme="1"/>
        <rFont val="Arial"/>
        <family val="2"/>
      </rPr>
      <t>“Modalidad de Acompañamiento Intercultural (Étnica y Campesina) - Tejiendo interculturalidad, a organizaciones priorizadas para presentar propuestas, así mismo, espacio de diálogo para concertar la meta social a atender en el Atlántico para la vigencia 2024”</t>
    </r>
    <r>
      <rPr>
        <sz val="11"/>
        <color theme="1"/>
        <rFont val="Arial"/>
        <family val="2"/>
      </rPr>
      <t xml:space="preserve"> el 06/06/2024.
Así mismo se evidenció reporte de todas las acciones - Actividad 43.2-Plan de Participación Ciudadana 2024 - 21/08/2024</t>
    </r>
  </si>
  <si>
    <r>
      <rPr>
        <b/>
        <sz val="11"/>
        <color theme="1"/>
        <rFont val="Arial"/>
        <family val="2"/>
      </rPr>
      <t xml:space="preserve">Evidencias:
Junio:
</t>
    </r>
    <r>
      <rPr>
        <sz val="11"/>
        <color theme="1"/>
        <rFont val="Arial"/>
        <family val="2"/>
      </rPr>
      <t xml:space="preserve">*Acta de reunión No. 119 del 06/06/2024 -Objetivo: “Realizar socialización de la Modalidad de Acompañamiento Intercultural (Étnica y Campesina) - Tejiendo interculturalidad, a organizaciones priorizadas para presentar propuestas, así mismo, espacio de diálogo para concertar la meta social a atender en el Atlántico para la vigencia 2024, por parte de la directora de Familias y Comunidades Haidy Duque Cuesta, la directora regional Janeth Alemán y el equipo del GAT de la Regional Atlántico de ICBF”. 
</t>
    </r>
    <r>
      <rPr>
        <b/>
        <sz val="11"/>
        <color theme="1"/>
        <rFont val="Arial"/>
        <family val="2"/>
      </rPr>
      <t>Agosto:</t>
    </r>
    <r>
      <rPr>
        <sz val="11"/>
        <color theme="1"/>
        <rFont val="Arial"/>
        <family val="2"/>
      </rPr>
      <t xml:space="preserve">
*Word – Reporte de Acción 1: Espacio de participación con Indígenas de Risaralda Modalidad tejiendo Interculturalidad.</t>
    </r>
  </si>
  <si>
    <r>
      <rPr>
        <b/>
        <sz val="11"/>
        <color theme="1"/>
        <rFont val="Arial"/>
        <family val="2"/>
      </rPr>
      <t xml:space="preserve">Evidencias:
Julio: </t>
    </r>
    <r>
      <rPr>
        <sz val="11"/>
        <color theme="1"/>
        <rFont val="Arial"/>
        <family val="2"/>
      </rPr>
      <t xml:space="preserve">
*PDF Documento “ANÁLISIS DE LA REVISIÓN DOCUMENTAL Y GRUPOS FOCALES - 2024”.
*PDF documento "ANÁLISIS DEL RESULTADO DE LA INDAGACIÓN DE LAS ESTRATEGIAS DE CONTROL SOCIAL EN LOS AGENTES DEL SNBF 2024".
*PDF -Documento "ESTRATEGIA PARA EL CONTROL SOCIAL EN LA PRESTACIÓN DEL SERVICIO PÚBLICO DE BIENESTAR FAMILIAR -2024". 
*PDF de la Infografía para la socialización de la Estrategia de Control Social 
*Archivo Excel Anexo 1 Estrategia Control social Misionales ICBF
*Archivo Excel Anexo 2 Estrategia Control social Agentes ICBF
</t>
    </r>
  </si>
  <si>
    <r>
      <rPr>
        <b/>
        <sz val="11"/>
        <color theme="1"/>
        <rFont val="Arial"/>
        <family val="2"/>
      </rPr>
      <t xml:space="preserve">Evidencias:
</t>
    </r>
    <r>
      <rPr>
        <sz val="11"/>
        <color theme="1"/>
        <rFont val="Arial"/>
        <family val="2"/>
      </rPr>
      <t xml:space="preserve">
*Correo electrónico del 20/05/2024  Asunto: “Webinar Modelo Enfoque Diferencial de Derechos - Plan de Participación Ciudadana” para el 05/06/2024.
*Correo electrónico del 31/05/2024  Asunto: “Webinar Modelo Enfoque Diferencial de Derechos - Plan de Participación Ciudadana” para el 05/06/2024.
*Correo electrónico del 05/06/2024  Asunto: “Webinar Modelo Enfoque Diferencial de Derechos - Plan de Participación Ciudadana” para el 05/06/2024.
*Archivo Excel -Directorio organización MEDD 2024 
*Grabación Webinar “Modelo de Enfoque Diferencial de Derechos” – 05/06/2024</t>
    </r>
  </si>
  <si>
    <r>
      <t>Se constataron los siguientes documentos:
1) Documento</t>
    </r>
    <r>
      <rPr>
        <b/>
        <i/>
        <sz val="11"/>
        <color theme="1"/>
        <rFont val="Arial"/>
        <family val="2"/>
      </rPr>
      <t xml:space="preserve"> “ANÁLISIS DE LA REVISIÓN DOCUMENTAL Y GRUPOS FOCALES  2024”</t>
    </r>
    <r>
      <rPr>
        <sz val="11"/>
        <color theme="1"/>
        <rFont val="Arial"/>
        <family val="2"/>
      </rPr>
      <t xml:space="preserve">, cuyo alcance es:   “consolida, orienta, brinda insumos y herramientas para el control social que pueden realizar los niños, niñas y adolescentes que pertenecen a las Mesas de Participación, instancia del  Sistema Nacional de Bienestar Familiar”
2) Documento </t>
    </r>
    <r>
      <rPr>
        <b/>
        <i/>
        <sz val="11"/>
        <color theme="1"/>
        <rFont val="Arial"/>
        <family val="2"/>
      </rPr>
      <t>"ANÁLISIS DEL RESULTADO DE LA INDAGACIÓN DE LAS ESTRATEGIAS DE CONTROL SOCIAL EN LOS AGENTES DEL SNBF -2024</t>
    </r>
    <r>
      <rPr>
        <sz val="11"/>
        <color theme="1"/>
        <rFont val="Arial"/>
        <family val="2"/>
      </rPr>
      <t>", el alcance: “Consolida el análisis del resultado de la indagación de las estrategias de control social con los agentes del SNBF”.
3) Documento</t>
    </r>
    <r>
      <rPr>
        <b/>
        <i/>
        <sz val="11"/>
        <color theme="1"/>
        <rFont val="Arial"/>
        <family val="2"/>
      </rPr>
      <t xml:space="preserve"> "ESTRATEGIA DE CONTROL SOCIAL EN LA PRESTACIÓN DEL SERVICIO PÚBLICO DE BIENESTAR FAMILIAR 2024;</t>
    </r>
    <r>
      <rPr>
        <sz val="11"/>
        <color theme="1"/>
        <rFont val="Arial"/>
        <family val="2"/>
      </rPr>
      <t xml:space="preserve"> con el objeto de Fortalecer el control social en los agentes del SNBF prestadores del Servicio Público de Bienestar Familiar y en las instancias de participación de niñas, niños y adolescentes y Familias.
Finalmente, se evidencia</t>
    </r>
    <r>
      <rPr>
        <b/>
        <i/>
        <sz val="11"/>
        <color theme="1"/>
        <rFont val="Arial"/>
        <family val="2"/>
      </rPr>
      <t xml:space="preserve"> </t>
    </r>
    <r>
      <rPr>
        <b/>
        <sz val="11"/>
        <color theme="1"/>
        <rFont val="Arial"/>
        <family val="2"/>
      </rPr>
      <t xml:space="preserve">Infografía para la Estrategia de Control Social </t>
    </r>
    <r>
      <rPr>
        <sz val="11"/>
        <color theme="1"/>
        <rFont val="Arial"/>
        <family val="2"/>
      </rPr>
      <t>- ¡Voces que Transforman¡ .. . 9 pasos para integrar a niñas, niños y adolescentes en el control social público”.</t>
    </r>
  </si>
  <si>
    <r>
      <rPr>
        <b/>
        <sz val="11"/>
        <color theme="1"/>
        <rFont val="Arial"/>
        <family val="2"/>
      </rPr>
      <t xml:space="preserve">Evidencias:
</t>
    </r>
    <r>
      <rPr>
        <sz val="11"/>
        <color theme="1"/>
        <rFont val="Arial"/>
        <family val="2"/>
      </rPr>
      <t xml:space="preserve">*PDF presentación Asistencia Técnica - Tema: “El Modelo de Enfoque Diferencia de Derechos -MEDD-“ 
*Listado de asistencia 30/08/2024 </t>
    </r>
  </si>
  <si>
    <t xml:space="preserve">Actividad Cumplida desde el seguimiento anterior. </t>
  </si>
  <si>
    <r>
      <rPr>
        <b/>
        <sz val="11"/>
        <color theme="1"/>
        <rFont val="Arial"/>
        <family val="2"/>
      </rPr>
      <t>Evidencias:
Mayo: 
*Acta de reunión No. 03 del 26/04/2024</t>
    </r>
    <r>
      <rPr>
        <sz val="11"/>
        <color theme="1"/>
        <rFont val="Arial"/>
        <family val="2"/>
      </rPr>
      <t xml:space="preserve"> - Objetivo: “</t>
    </r>
    <r>
      <rPr>
        <i/>
        <sz val="10"/>
        <color theme="1"/>
        <rFont val="Arial"/>
        <family val="2"/>
      </rPr>
      <t>El objetivo de la movilización es poder establecer y crear un enlace de promoción y socialización, evidenciando lo que se ha venido trabajando en la Fundación FEDAR con los NNA, pero también lograr articularse con otras instituciones que trabajan con el mismo objetivo de ayudar y brindar oportunidades a las personas en situación de discapacidad</t>
    </r>
    <r>
      <rPr>
        <sz val="11"/>
        <color theme="1"/>
        <rFont val="Arial"/>
        <family val="2"/>
      </rPr>
      <t xml:space="preserve">”. Regional Cauca.
</t>
    </r>
    <r>
      <rPr>
        <b/>
        <sz val="11"/>
        <color theme="1"/>
        <rFont val="Arial"/>
        <family val="2"/>
      </rPr>
      <t xml:space="preserve">*Acta No. 221 del 15/04/2024 </t>
    </r>
    <r>
      <rPr>
        <sz val="11"/>
        <color theme="1"/>
        <rFont val="Arial"/>
        <family val="2"/>
      </rPr>
      <t>– Objetivo:</t>
    </r>
    <r>
      <rPr>
        <i/>
        <sz val="10"/>
        <color theme="1"/>
        <rFont val="Arial"/>
        <family val="2"/>
      </rPr>
      <t xml:space="preserve"> “ACCIONAR, GESTIONES Y APORTES RELACIONADAS A LA COMMEMORACION DE LA SEMANA DE LA PAZ</t>
    </r>
    <r>
      <rPr>
        <sz val="11"/>
        <color theme="1"/>
        <rFont val="Arial"/>
        <family val="2"/>
      </rPr>
      <t xml:space="preserve">”  - Listado de Asistencia – 15/04/2024.
</t>
    </r>
    <r>
      <rPr>
        <b/>
        <sz val="11"/>
        <color theme="1"/>
        <rFont val="Arial"/>
        <family val="2"/>
      </rPr>
      <t xml:space="preserve">*Acta del 17/04/2024 </t>
    </r>
    <r>
      <rPr>
        <sz val="11"/>
        <color theme="1"/>
        <rFont val="Arial"/>
        <family val="2"/>
      </rPr>
      <t xml:space="preserve">– Objetivo: </t>
    </r>
    <r>
      <rPr>
        <i/>
        <sz val="10"/>
        <color theme="1"/>
        <rFont val="Arial"/>
        <family val="2"/>
      </rPr>
      <t>“Contribuir con unos espacios de sensibilización y movilización social a nivel regional en las ofertas de atención para las niñas, niños y sus familias que permita promover los derechos de la niñez en las diferentes comunidades donde transitan la vida de los NNA”</t>
    </r>
    <r>
      <rPr>
        <sz val="11"/>
        <color theme="1"/>
        <rFont val="Arial"/>
        <family val="2"/>
      </rPr>
      <t xml:space="preserve">. Regional Magdalena. 
</t>
    </r>
    <r>
      <rPr>
        <b/>
        <sz val="11"/>
        <color theme="1"/>
        <rFont val="Arial"/>
        <family val="2"/>
      </rPr>
      <t xml:space="preserve">*Acta No. 3 del 10/05/2024 – </t>
    </r>
    <r>
      <rPr>
        <sz val="11"/>
        <color theme="1"/>
        <rFont val="Arial"/>
        <family val="2"/>
      </rPr>
      <t>Objetivo:</t>
    </r>
    <r>
      <rPr>
        <i/>
        <sz val="10"/>
        <color theme="1"/>
        <rFont val="Arial"/>
        <family val="2"/>
      </rPr>
      <t xml:space="preserve"> “Contribuir con la socialización de las acciones desarrolladas en el marco Encuentro de Participación Ciudadana de la Modalidad De Tù a Tù. DEJA QUE TE CUENTE PARTICIPANDO ANDO Y MI VOZ VAS ESCUCHANDO”</t>
    </r>
    <r>
      <rPr>
        <sz val="11"/>
        <color theme="1"/>
        <rFont val="Arial"/>
        <family val="2"/>
      </rPr>
      <t xml:space="preserve">.  Regional Magdalena.
</t>
    </r>
    <r>
      <rPr>
        <b/>
        <sz val="11"/>
        <color theme="1"/>
        <rFont val="Arial"/>
        <family val="2"/>
      </rPr>
      <t xml:space="preserve">*Acta No. 03 del 24/05/2024 </t>
    </r>
    <r>
      <rPr>
        <sz val="11"/>
        <color theme="1"/>
        <rFont val="Arial"/>
        <family val="2"/>
      </rPr>
      <t>– Objetivo: “</t>
    </r>
    <r>
      <rPr>
        <i/>
        <sz val="10"/>
        <color theme="1"/>
        <rFont val="Arial"/>
        <family val="2"/>
      </rPr>
      <t>Realizar movilización social, con el fin de articular con otros espacios dando a conocer la modalidad de tú a tú, las actividades, que se realizan para el fortalecimiento y acompañamiento a niños y niñas con discapacidad”.</t>
    </r>
    <r>
      <rPr>
        <sz val="11"/>
        <color theme="1"/>
        <rFont val="Arial"/>
        <family val="2"/>
      </rPr>
      <t xml:space="preserve"> Regional Tolima.
</t>
    </r>
    <r>
      <rPr>
        <b/>
        <sz val="11"/>
        <color theme="1"/>
        <rFont val="Arial"/>
        <family val="2"/>
      </rPr>
      <t>*Acta No. 3 del 30/05/2024</t>
    </r>
    <r>
      <rPr>
        <sz val="11"/>
        <color theme="1"/>
        <rFont val="Arial"/>
        <family val="2"/>
      </rPr>
      <t xml:space="preserve"> – Objetivo:</t>
    </r>
    <r>
      <rPr>
        <i/>
        <sz val="10"/>
        <color theme="1"/>
        <rFont val="Arial"/>
        <family val="2"/>
      </rPr>
      <t xml:space="preserve"> “Realizar del encuentro de control social por medio de un noticiero”. Regional Norte de Santander. </t>
    </r>
    <r>
      <rPr>
        <sz val="11"/>
        <color theme="1"/>
        <rFont val="Arial"/>
        <family val="2"/>
      </rPr>
      <t xml:space="preserve">
</t>
    </r>
    <r>
      <rPr>
        <b/>
        <sz val="11"/>
        <color theme="1"/>
        <rFont val="Arial"/>
        <family val="2"/>
      </rPr>
      <t>*Acta No. 1 del 30/05/2024</t>
    </r>
    <r>
      <rPr>
        <sz val="11"/>
        <color theme="1"/>
        <rFont val="Arial"/>
        <family val="2"/>
      </rPr>
      <t xml:space="preserve"> – Objetivo: </t>
    </r>
    <r>
      <rPr>
        <i/>
        <sz val="11"/>
        <color theme="1"/>
        <rFont val="Arial"/>
        <family val="2"/>
      </rPr>
      <t>“Desarrollar una acción de movilización y control social en el marco de la Socialización de resultados de los ejercicios de participación y control social Modalidad de Tú a Tú”</t>
    </r>
    <r>
      <rPr>
        <sz val="11"/>
        <color theme="1"/>
        <rFont val="Arial"/>
        <family val="2"/>
      </rPr>
      <t xml:space="preserve">. Regional Nariño.
</t>
    </r>
    <r>
      <rPr>
        <b/>
        <sz val="11"/>
        <color theme="1"/>
        <rFont val="Arial"/>
        <family val="2"/>
      </rPr>
      <t>*Acta No. 3 del 31/05/2024</t>
    </r>
    <r>
      <rPr>
        <sz val="11"/>
        <color theme="1"/>
        <rFont val="Arial"/>
        <family val="2"/>
      </rPr>
      <t xml:space="preserve"> – Objetivo: </t>
    </r>
    <r>
      <rPr>
        <i/>
        <sz val="10"/>
        <color theme="1"/>
        <rFont val="Arial"/>
        <family val="2"/>
      </rPr>
      <t>“Promover la participación ciudadana y ejercicios de control social con niños, niñas, adolescentes, familias y actores comunitarios para aportar e incidir en el mejoramiento de la gestión institucional relacionada con la  Modalidad De Tú a Tú</t>
    </r>
    <r>
      <rPr>
        <sz val="11"/>
        <color theme="1"/>
        <rFont val="Arial"/>
        <family val="2"/>
      </rPr>
      <t xml:space="preserve">".  Regional Bolívar.
Las siete (7) actas de las movilizaciones del mes de junio se pueden consultar en </t>
    </r>
    <r>
      <rPr>
        <b/>
        <i/>
        <sz val="11"/>
        <color rgb="FF0070C0"/>
        <rFont val="Arial"/>
        <family val="2"/>
      </rPr>
      <t>Programa de Transparencia y Ética Pública - f. JUNIO - Todos los documentos (sharepoint.com)</t>
    </r>
  </si>
  <si>
    <r>
      <rPr>
        <b/>
        <sz val="11"/>
        <color theme="1"/>
        <rFont val="Arial"/>
        <family val="2"/>
      </rPr>
      <t xml:space="preserve">Evidencias:
Mayo:
</t>
    </r>
    <r>
      <rPr>
        <sz val="11"/>
        <color theme="1"/>
        <rFont val="Arial"/>
        <family val="2"/>
      </rPr>
      <t xml:space="preserve">*Acta No. 3 del 30/05/2024 – Objetivo: “Realizar del encuentro de control social por medio de un noticiero”; Listado de Asistencia, Registro fotográfico. Regional Norte de Santander.
</t>
    </r>
    <r>
      <rPr>
        <b/>
        <sz val="11"/>
        <color theme="1"/>
        <rFont val="Arial"/>
        <family val="2"/>
      </rPr>
      <t>Junio:</t>
    </r>
    <r>
      <rPr>
        <sz val="11"/>
        <color theme="1"/>
        <rFont val="Arial"/>
        <family val="2"/>
      </rPr>
      <t xml:space="preserve">
* Acta No. 3 del 20/06/2024 – Objetivo: “Promover la participación ciudadana y ejercicios de control social con los niños, niñas, adolescentes y sus familias y actores comunitarios para aportar e incidir en el mejoramiento de la gestión institucional relacionada con la modalidad de Tú a Tú”. Listado de Asistencia, Registro fotográfico. Regional Caldas.
*Acta No. 3 del 25/06/2024 - Listado de Asistencia, Registro fotográfico. Regional Cauca </t>
    </r>
  </si>
  <si>
    <r>
      <rPr>
        <b/>
        <sz val="12"/>
        <color rgb="FF0070C0"/>
        <rFont val="Arial"/>
        <family val="2"/>
      </rPr>
      <t xml:space="preserve">Actividad  5.1-PP2+ 
</t>
    </r>
    <r>
      <rPr>
        <sz val="12"/>
        <color rgb="FF000000"/>
        <rFont val="Arial"/>
        <family val="2"/>
      </rPr>
      <t xml:space="preserve">
Se verificaron las siguientes evidencias que dan cumplimiento a la actividad:
- Acta del 16/02/2024. Objetivo: "</t>
    </r>
    <r>
      <rPr>
        <i/>
        <sz val="12"/>
        <color rgb="FF000000"/>
        <rFont val="Arial"/>
        <family val="2"/>
      </rPr>
      <t>Realizar asistencia técnica de aavn, saldos, reservas, formatos a las modalidades FAMI y tradicionales de los contratos adscritos del Centro Zonal Yariguies</t>
    </r>
    <r>
      <rPr>
        <sz val="12"/>
        <color rgb="FF000000"/>
        <rFont val="Arial"/>
        <family val="2"/>
      </rPr>
      <t>" y pantallazos de la reunión Teams con 28 asistentes.
- Acta del 04/03/2024. Objetivo: "</t>
    </r>
    <r>
      <rPr>
        <i/>
        <sz val="12"/>
        <color rgb="FF000000"/>
        <rFont val="Arial"/>
        <family val="2"/>
      </rPr>
      <t>Realizar asistencia técnica de aavn, saldos, reservas, formatos a las modalidades Institucionales de los hogares infantiles de las asociaciones HI Pebles, Hi ciudadela del niño, Hi Castillo, Hi Bambam de los contratos adscritos del Centro Zonal Yariguies.</t>
    </r>
    <r>
      <rPr>
        <sz val="12"/>
        <color rgb="FF000000"/>
        <rFont val="Arial"/>
        <family val="2"/>
      </rPr>
      <t>" y pantallazos de la reunión Teams con 6 asistentes.
- Acta del 26/04/2024. Objetivo: "</t>
    </r>
    <r>
      <rPr>
        <i/>
        <sz val="12"/>
        <color rgb="FF000000"/>
        <rFont val="Arial"/>
        <family val="2"/>
      </rPr>
      <t>Realizar asistencia técnica de aavn, saldos, reservas, formatos a las modalidades de atención de los contratos adscritos del Centro Zonal Yariguies de los municipios de Barrancabermeja, Cimitarra, Puerto Wilches, Sabana de Torres, El Carmen de chucuri, Puerto Parra</t>
    </r>
    <r>
      <rPr>
        <sz val="12"/>
        <color rgb="FF000000"/>
        <rFont val="Arial"/>
        <family val="2"/>
      </rPr>
      <t>" y pantallazos de la reunión Teams con 20 asistentes.</t>
    </r>
  </si>
  <si>
    <r>
      <rPr>
        <b/>
        <sz val="12"/>
        <color rgb="FF0070C0"/>
        <rFont val="Arial"/>
        <family val="2"/>
      </rPr>
      <t xml:space="preserve">Actividad  5.1-PP2+ 
</t>
    </r>
    <r>
      <rPr>
        <sz val="12"/>
        <color rgb="FF000000"/>
        <rFont val="Arial"/>
        <family val="2"/>
      </rPr>
      <t xml:space="preserve">
Se verifica la siguiente evidencia que da cumplimiento a la actividad:
- Acta del 20/05/2024. Objetivo: "</t>
    </r>
    <r>
      <rPr>
        <i/>
        <sz val="12"/>
        <color rgb="FF000000"/>
        <rFont val="Arial"/>
        <family val="2"/>
      </rPr>
      <t>Fortalecer las capacidades técnicas y operativas de los aliados estratégicos del ICBF; En el procedimiento manejo, custodia y entrega de AAVN</t>
    </r>
    <r>
      <rPr>
        <sz val="12"/>
        <color rgb="FF000000"/>
        <rFont val="Arial"/>
        <family val="2"/>
      </rPr>
      <t>", incluye pantallazos de la presentación y formato de asistencia anexo en el que registra la firma de 31 asistentes.</t>
    </r>
  </si>
  <si>
    <r>
      <rPr>
        <b/>
        <sz val="12"/>
        <color rgb="FF0070C0"/>
        <rFont val="Arial"/>
        <family val="2"/>
      </rPr>
      <t xml:space="preserve">Actividad  4.2 -PP2+ 
</t>
    </r>
    <r>
      <rPr>
        <sz val="12"/>
        <color rgb="FF000000"/>
        <rFont val="Arial"/>
        <family val="2"/>
      </rPr>
      <t xml:space="preserve">
Se verificaron las siguientes evidencias que dan cumplimiento a la actividad:
Acta de reunión No 2 con fecha 06/06/2024</t>
    </r>
    <r>
      <rPr>
        <b/>
        <sz val="12"/>
        <color rgb="FF0070C0"/>
        <rFont val="Arial"/>
        <family val="2"/>
      </rPr>
      <t>,</t>
    </r>
    <r>
      <rPr>
        <sz val="12"/>
        <color rgb="FF000000"/>
        <rFont val="Arial"/>
        <family val="2"/>
      </rPr>
      <t xml:space="preserve"> Objetivo: "</t>
    </r>
    <r>
      <rPr>
        <i/>
        <sz val="12"/>
        <color rgb="FF000000"/>
        <rFont val="Arial"/>
        <family val="2"/>
      </rPr>
      <t>Realizar mesa de trabajo entre los enlaces de asistencia técnica, enlace de ejecución y enlace de Nutrición regional con el fin de realizar orientaciones técnicas y operativas para la adecuada entrega de AAVN a los usuarios de las diferentes modalidades de atención de primera Infancia para el segundo Trimestre 2024.</t>
    </r>
    <r>
      <rPr>
        <sz val="12"/>
        <color rgb="FF000000"/>
        <rFont val="Arial"/>
        <family val="2"/>
      </rPr>
      <t>", firmado por 2 asistentes
Archivo PDF denominado</t>
    </r>
    <r>
      <rPr>
        <b/>
        <sz val="12"/>
        <color rgb="FF0070C0"/>
        <rFont val="Arial"/>
        <family val="2"/>
      </rPr>
      <t xml:space="preserve"> </t>
    </r>
    <r>
      <rPr>
        <sz val="12"/>
        <color rgb="FF000000"/>
        <rFont val="Arial"/>
        <family val="2"/>
      </rPr>
      <t>"ALERTAS ALIMENTO DE ALTO VALOR NUTRICIONAL", correspondiente a un correo electrónico del 02/05/2024 con asunto "ORIENTACIONES PARA IDENTIFICAR LAS ALERTAS EN LA ENTREGA DE ALIMENTOS DE ALTO VALOR NUTRICIONAL"</t>
    </r>
  </si>
  <si>
    <r>
      <rPr>
        <b/>
        <sz val="12"/>
        <color rgb="FF0070C0"/>
        <rFont val="Arial"/>
        <family val="2"/>
      </rPr>
      <t xml:space="preserve">Actividad  4.1-SA5+ 
</t>
    </r>
    <r>
      <rPr>
        <sz val="12"/>
        <color rgb="FF000000"/>
        <rFont val="Arial"/>
        <family val="2"/>
      </rPr>
      <t xml:space="preserve">
Se verificó la siguiente evidencia que da cumplimiento a la actividad:
Correo electrónico del 15/03/2024 con asunto "</t>
    </r>
    <r>
      <rPr>
        <i/>
        <sz val="12"/>
        <color rgb="FF000000"/>
        <rFont val="Arial"/>
        <family val="2"/>
      </rPr>
      <t xml:space="preserve">AUTORIZADOS PARA PRESTAMOS Y DESARCHIVES -REGIONAL SANTANDER </t>
    </r>
    <r>
      <rPr>
        <sz val="12"/>
        <color rgb="FF000000"/>
        <rFont val="Arial"/>
        <family val="2"/>
      </rPr>
      <t>", en el que se adjunta el listado de personal.</t>
    </r>
  </si>
  <si>
    <r>
      <rPr>
        <b/>
        <sz val="12"/>
        <color rgb="FF0070C0"/>
        <rFont val="Arial"/>
        <family val="2"/>
      </rPr>
      <t xml:space="preserve">Actividad 4.1 - AB2+
</t>
    </r>
    <r>
      <rPr>
        <sz val="12"/>
        <color rgb="FF000000"/>
        <rFont val="Arial"/>
        <family val="2"/>
      </rPr>
      <t xml:space="preserve">
</t>
    </r>
    <r>
      <rPr>
        <sz val="12"/>
        <rFont val="Arial"/>
        <family val="2"/>
      </rPr>
      <t xml:space="preserve">Se evidenció que el archivo adjunto PDF no guarda relación con la actividad, teniendo en cuenta que la misma hace relación a la divulgación del material de las capacitaciones realizadas por la Dirección de Contratación - DCO y/o regionales en las etapas precontractual, contractual y Postcontractual a los colaboradores del centro zonal a través de un correo electrónico que contenga la divulgación del material y el correos presentado como evidencia no divulgan material de capacitación de la DCO ni tampoco evidencia en su trazabilidad la participación de la DCO; la evidencia corresponde  a un correo de Oferta curso virtual IEMP: Prevención del Riesgo en Contratación Pública y en Prácticas Líderes de Equidad de Género e Inclusión social.
</t>
    </r>
    <r>
      <rPr>
        <b/>
        <sz val="12"/>
        <rFont val="Arial"/>
        <family val="2"/>
      </rPr>
      <t xml:space="preserve">Rta a Observaciones: </t>
    </r>
  </si>
  <si>
    <r>
      <rPr>
        <b/>
        <sz val="12"/>
        <color rgb="FF0070C0"/>
        <rFont val="Arial"/>
        <family val="2"/>
      </rPr>
      <t>Actividad 2.2 - AB2+</t>
    </r>
    <r>
      <rPr>
        <sz val="12"/>
        <rFont val="Arial"/>
        <family val="2"/>
      </rPr>
      <t xml:space="preserve">
Se observó lista de asistencia del 5/22/24, 1:34:19 PM Hora de finalización 5/23/24, sin evidencia de la Presentación PowerPoint y el nombre de la capacitación realizada por la regional.
</t>
    </r>
  </si>
  <si>
    <r>
      <t>Actividad 2.1 - IV1+</t>
    </r>
    <r>
      <rPr>
        <sz val="12"/>
        <color rgb="FF000000"/>
        <rFont val="Arial"/>
        <family val="2"/>
      </rPr>
      <t xml:space="preserve">
Se evidencia en ruta SP denominada MONITOREO MATERIALIZACIÓN DE RIESGOS (CONTROLES EXISTENTES)IV1+
Segundo TrimestreAct 2, veinte (20) actas de reunion en las diferentes regionales del ICBF realizadas en el transcurso del primer semestre 2024, que en su contenido se observa el seguimiento y resultados obtenidos en el ejercicio de revisión de la implementación del procedimiento de personerías jurídicas y licencia de funcionamiento por parte de un profesional de la regional, generando un informe que describa el resultado, alertas y recomendaciones.
Evidencia
https://icbfgob.sharepoint.com/:f:/r/sites/GestionDeRiesgos/Documentos%20compartidos/2024/SDG/14.%20Inspecci%C3%B3n%20Vigilancia%20y%20Control/MONITOREO%20MATERIALIZACI%C3%93N%20DE%20RIESGOS%20(CONTROLES%20EXISTENTES)/IV1+/Segundo%20Trimestre/Act%202?csf=1&amp;web=1&amp;e=uW89ML </t>
    </r>
  </si>
  <si>
    <r>
      <t>Actividad 5.1 - IV2+</t>
    </r>
    <r>
      <rPr>
        <sz val="12"/>
        <rFont val="Arial"/>
        <family val="2"/>
      </rPr>
      <t xml:space="preserve">
En SVE se evidenciaron seis (6) correos electrónicos donde el profesional designado comunica con anterioridad a la entidad auditada las fechas y requisitos para el desarrollo de la acción de inspección, en el contenido de los correos se adjunta Listado de documentos, Acta de comunicación y Auto de Auditoria de Calidad.
Se evidencia en ruta SP denominada MONITOREO MATERIALIZACIÓN DE RIESGOS (CONTROLES EXISTENTES)IV2+
Primer Timestre-Segundo TrimestreAct 2, veintinueve (29) correos electronicos donde en su contenido o anexos se observan soportes de resultado de las visitas realizadas</t>
    </r>
    <r>
      <rPr>
        <b/>
        <sz val="12"/>
        <rFont val="Arial"/>
        <family val="2"/>
      </rPr>
      <t xml:space="preserve">
Evidencia
https://icbfgob.sharepoint.com/:f:/r/sites/GestionDeRiesgos/Documentos%20compartidos/2024/SDG/14.%20Inspecci%C3%B3n%20Vigilancia%20y%20Control/MONITOREO%20MATERIALIZACI%C3%93N%20DE%20RIESGOS%20(CONTROLES%20EXISTENTES)/IV2+?csf=1&amp;web=1&amp;e=hGXG9T</t>
    </r>
  </si>
  <si>
    <r>
      <rPr>
        <b/>
        <sz val="12"/>
        <color rgb="FF0070C0"/>
        <rFont val="Arial"/>
      </rPr>
      <t xml:space="preserve">Actividad 2.2 - IV3+
</t>
    </r>
    <r>
      <rPr>
        <sz val="12"/>
        <color rgb="FF000000"/>
        <rFont val="Arial"/>
      </rPr>
      <t xml:space="preserve">
En SVE se evidencia un (1) correo electrónico con asunto "Soporte del plan de tratamiento de riesgos" de fecha 29/08/2024 donde contratista de aseguramiento a la calidad informa sobre la revisión aleatoria del expediente de la "ASOCIACIÓN AGROIMPULSO DEL CHOCO.
Se observa en ruta SP denominada MONITOREO MATERIALIZACIÓN DE RIESGOS (CONTROLES EXISTENTES)IV4+
Segundo TrimestreAct 1, tres (3) carpetas identificadas con ABRIL;JUNIO; MAYO , con (1) correo electronico cada una, que evidencia la revisión aleatoria de los expedientes de la "CONGREGACIÓN SIERVAS DE CRISTO SACERDOTE"; "ASOCIACIÓN CAMPO VERDE DE COLOMBIA"; y FUNDACIÓN TALLER DEL MAESTRO", respectivamente, con el fin de revisar los soportes que obran en el expediente versus los que registran en los sitemas de radicación de la oficina.
Evidencia
https://icbfgob.sharepoint.com/:f:/r/sites/GestionDeRiesgos/Documentos%20compartidos/2024/SDG/14.%20Inspecci%C3%B3n%20Vigilancia%20y%20Control/MONITOREO%20MATERIALIZACI%C3%93N%20DE%20RIESGOS%20(CONTROLES%20EXISTENTES)/IV4+/Segundo%20Trimestre/Act%201?csf=1&amp;web=1&amp;e=yJSWJM</t>
    </r>
  </si>
  <si>
    <t>Encuentros regionales para el seguimiento y fortalecimiento de la participación ciudadana</t>
  </si>
  <si>
    <t>Formar a la ciudadanía en general  en temas de control social y veedurías ciudadana</t>
  </si>
  <si>
    <t>Regional Antioquia</t>
  </si>
  <si>
    <t>Encuentro</t>
  </si>
  <si>
    <t>Francy Gómez
Gina Yepes</t>
  </si>
  <si>
    <t>Actividad que inicio ejecución en febrero de 2024; sin embargo, no se encuentra avance para el Primer Cuatrimestre.</t>
  </si>
  <si>
    <t>No aplica</t>
  </si>
  <si>
    <t xml:space="preserve">Amanda del Socorro Gutierrez </t>
  </si>
  <si>
    <t xml:space="preserve">Se evidenció la realización el 14/06/2024 de un Encuentro de Participación Ciudadana, en el cual se trabajó con los participantes como Promover la participación ciudadana en diversos escenarios que dinamicen la construcción de propuestas ciudadanas en los diferentes momentos del ciclo de la gestión institucional.
Así mismo se registra reuniones previas de coordinación y organización, así como invitaciones vía correo electrónico a partes interesadas.  </t>
  </si>
  <si>
    <r>
      <t xml:space="preserve">
Evidencia 
Junio
</t>
    </r>
    <r>
      <rPr>
        <sz val="11"/>
        <color rgb="FF000000"/>
        <rFont val="Arial"/>
        <family val="2"/>
      </rPr>
      <t xml:space="preserve">*Actas No.1 del  2 /04/2024, 22/04/2024, 8/05/2024, 15/05/2024 -  Objetivo:  "Planear el encuentro de participación ciudadana a celebrar el 14 de junio del 2024.
*Acta de Reunión No.01 del 14/06/2024. - Objetivo:  "Promover la participación ciudadana en diversos escenarios que dinamicen la construcción de propuestas ciudadanas en los diferentes momentos del ciclo de la gestión institucional"
*  (2) Correos electrónicos del  22/05/2024  y 29/05/2024. Asunto: ICBF Invita RV: Evento Participación Ciudadana, San Pedro, Entrerríos y Belmira.
* Listado de asistencia de participantes al Encuentro de Participación Ciudadana. -  14/05/2024.
*Formato F4.P7.RC con una (1) obervación.
*Registros fotográficos:  Encuentro de Participación Ciudadana </t>
    </r>
  </si>
  <si>
    <t>Ejercicio de autovaloración de las diferentes modalidades de atención que se ejecutan en los territorios para recibir por parte de la ciudadanía sugerencias de cambios y subsanaciones.</t>
  </si>
  <si>
    <t xml:space="preserve">Facilitar en los encuentros donde se desarrollan los programas de promoción y prevención  en el  territorio según inicio de los programas a partir de lo que surja en dichos espacios con los aportes o devoluciones que realice la ciudadanía. </t>
  </si>
  <si>
    <t>b) Usuarios (NNA, Madres Gestantes y Lactantes, Las Familias)</t>
  </si>
  <si>
    <t>Reunión</t>
  </si>
  <si>
    <t xml:space="preserve">Actividad que inicio ejecución en febrero de 2024; sin embargo, no se encuentra avance para el Primer Cuatrimestre.
</t>
  </si>
  <si>
    <t>Fomentando y fortaleciendo la cultura del servicio</t>
  </si>
  <si>
    <t xml:space="preserve">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replica. </t>
  </si>
  <si>
    <t>Capacitación</t>
  </si>
  <si>
    <r>
      <t>Se evidenció acta de reunión</t>
    </r>
    <r>
      <rPr>
        <sz val="11"/>
        <color theme="5"/>
        <rFont val="Arial"/>
        <family val="2"/>
      </rPr>
      <t xml:space="preserve"> </t>
    </r>
    <r>
      <rPr>
        <sz val="11"/>
        <rFont val="Arial"/>
        <family val="2"/>
      </rPr>
      <t>del</t>
    </r>
    <r>
      <rPr>
        <sz val="11"/>
        <color theme="5"/>
        <rFont val="Arial"/>
        <family val="2"/>
      </rPr>
      <t xml:space="preserve"> </t>
    </r>
    <r>
      <rPr>
        <sz val="11"/>
        <rFont val="Arial"/>
        <family val="2"/>
      </rPr>
      <t>25/04/2024 en la cual se realizó capacitación al personal de servicios y atención de los centros zonales en Plan de Participación Ciudadana enmarcado en el Programa de Transparencia y Ética Pública del ICBF, el cambio que tuvo la Guía de PQRS en el diciembre de 2023, los diferentes tipos de peticiones, así como su adecuado registro y cumplimiento de los protocolos establecidos para la atención por parte de la Dirección de Servicios y Atención.</t>
    </r>
  </si>
  <si>
    <r>
      <rPr>
        <b/>
        <sz val="11"/>
        <rFont val="Arial"/>
        <family val="2"/>
      </rPr>
      <t xml:space="preserve">Evidencias:
Abril:
</t>
    </r>
    <r>
      <rPr>
        <sz val="11"/>
        <rFont val="Arial"/>
        <family val="2"/>
      </rPr>
      <t>*Acta de Reunión No. 01 del 25/04/2024 - Objetivo:</t>
    </r>
    <r>
      <rPr>
        <sz val="11"/>
        <color theme="5"/>
        <rFont val="Arial"/>
        <family val="2"/>
      </rPr>
      <t xml:space="preserve"> </t>
    </r>
    <r>
      <rPr>
        <sz val="11"/>
        <rFont val="Arial"/>
        <family val="2"/>
      </rPr>
      <t>“Cualificar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réplica”. Centro Zonal Oriente Medio Regional Antioquia.
*Listado de asistencia del 25/04/2024 – Centro Zonal Oriente Medio - Regional Antioquia</t>
    </r>
  </si>
  <si>
    <t xml:space="preserve">Se evidenció reunión virtual con personal del ICBF de los Centros Zonales en la cual se e abordaron temáticas relacionadas con el fortalecimiento de la atención al ciudadano, el conocimiento de la oferta de la Dirección de Familias y Comunidades; así como el mecanismo  propuesto por la Dirección General en el Marco del Proceso de Selección de Directores Regionales 
</t>
  </si>
  <si>
    <r>
      <rPr>
        <b/>
        <sz val="11"/>
        <color rgb="FF000000"/>
        <rFont val="Arial"/>
        <family val="2"/>
      </rPr>
      <t xml:space="preserve">Evidencia
Agosto
</t>
    </r>
    <r>
      <rPr>
        <sz val="11"/>
        <color rgb="FF000000"/>
        <rFont val="Arial"/>
        <family val="2"/>
      </rPr>
      <t>*Acta  No. 2 del  21/08/2024 - Objetivo: "</t>
    </r>
    <r>
      <rPr>
        <i/>
        <sz val="11"/>
        <color rgb="FF000000"/>
        <rFont val="Arial"/>
        <family val="2"/>
      </rPr>
      <t>Cualificar el personal de servicios y atención de los centros zonales para la atención, recepción y clasificación de solicitudes realizadas por la ciudadanía y entidades en general, asimismo socializar la oferta institucional con los enlaces de cada punto de atención para su réplica"</t>
    </r>
    <r>
      <rPr>
        <sz val="11"/>
        <color rgb="FF000000"/>
        <rFont val="Arial"/>
        <family val="2"/>
      </rPr>
      <t xml:space="preserve">
*Listado en excel con el registro de los participantes de los Centros Zonales.  21/08/2024
</t>
    </r>
  </si>
  <si>
    <t>Proceso de fortalecimiento y mejoramiento institucional</t>
  </si>
  <si>
    <t>Fomentar en los encuentros realizados con los niños, niñas y adolescentes que se encuentran en alguna medida de protección (hogares sustitutos, internados, externados, servicios complementarios o modalidades) la autoevaluación acerca del servicio</t>
  </si>
  <si>
    <t>Se evidenció acta de reunión del 13/03/2024 en la cual se realizó la planeación de las actividades del Plan de Participación Ciudadana, para fortalecer y mejorar los encuentros con los NNA que están bajo el programa de protección como son: hogares sustitutos, internados, externados, servicios complementarios o modalidades, adicionalmente se aplico la respectiva encuesta de servicio.</t>
  </si>
  <si>
    <r>
      <rPr>
        <b/>
        <sz val="11"/>
        <color theme="1"/>
        <rFont val="Arial"/>
        <family val="2"/>
      </rPr>
      <t xml:space="preserve">
Evidencias:
Marzo:
</t>
    </r>
    <r>
      <rPr>
        <sz val="11"/>
        <color theme="1"/>
        <rFont val="Arial"/>
        <family val="2"/>
      </rPr>
      <t>*Acta de reunión 13/03/2024 Asunto: “</t>
    </r>
    <r>
      <rPr>
        <i/>
        <sz val="11"/>
        <color theme="1"/>
        <rFont val="Arial"/>
        <family val="2"/>
      </rPr>
      <t>Fomentar en los encuentros realizados con los niños, niñas y adolescentes que se encuentran en medida de Protección, Modalidad Internado del Operador Fundación Alavés, la autoevaluación acerca de la Estrategia de Referentes Afectivos.</t>
    </r>
    <r>
      <rPr>
        <sz val="11"/>
        <color theme="1"/>
        <rFont val="Arial"/>
        <family val="2"/>
      </rPr>
      <t xml:space="preserve">”
*Listado de asistencia beneficiarios PDF 13 /03/2024 firmada por 4 usuarios.
*Encuesta 1. PDF autoevaluación 
*Encuesta 2. PDF autoevaluación 
*Encuesta 3. PDF autoevaluación 
*Encuesta 4. PDF autoevaluación </t>
    </r>
  </si>
  <si>
    <t>Se observó la realización de (2) reuniones donde participaron niños, niñas y adolescentes de las modalidades Casa Universitaria e Internado; con el objetivo de desarrollar el Plan de Participación Ciudadana, para fomentar en los beneficiarios el dialogo y la escucha. 
En los encuentros se aplicó la encuesta de autoevaluación acerca del servicio y se anexó consolidado de las “Encuesta de autoevaluación acerca del servicio.</t>
  </si>
  <si>
    <r>
      <rPr>
        <b/>
        <sz val="11"/>
        <color rgb="FF000000"/>
        <rFont val="Arial"/>
        <family val="2"/>
      </rPr>
      <t xml:space="preserve">Evidencia 
Junio
</t>
    </r>
    <r>
      <rPr>
        <sz val="11"/>
        <color rgb="FF000000"/>
        <rFont val="Arial"/>
        <family val="2"/>
      </rPr>
      <t xml:space="preserve">
*Acta de reunión del 06/06/2024 - Objetivo:  </t>
    </r>
    <r>
      <rPr>
        <i/>
        <sz val="11"/>
        <color rgb="FF000000"/>
        <rFont val="Arial"/>
        <family val="2"/>
      </rPr>
      <t>"Fomentar en los encuentros realizados con las adolescentes y jóvenes que se encuentran en medida de Protección, Modalidad Casa Universitaria del Operador Casa de la Chinca, la autoevaluación acerca de Proyectos Sueños".</t>
    </r>
    <r>
      <rPr>
        <sz val="11"/>
        <color rgb="FF000000"/>
        <rFont val="Arial"/>
        <family val="2"/>
      </rPr>
      <t xml:space="preserve">
*Listado de asistencia - 06/06/2024.
*PDF Documento “Encuestas diligenciadas por los adolescentes y jóvenes del Proyecto Sueños"
.
*Acta del 19/06/2024 - Objetivo: </t>
    </r>
    <r>
      <rPr>
        <i/>
        <sz val="11"/>
        <color rgb="FF000000"/>
        <rFont val="Arial"/>
        <family val="2"/>
      </rPr>
      <t xml:space="preserve">“Fomentar en los encuentros realizados con los niños, niñas y adolescentes que se encuentran en medida de Protección, Modalidad Internado del Operador Fundación Alavés, la autoevaluación acerca del Servicio – Defensorías de Familias”
</t>
    </r>
    <r>
      <rPr>
        <sz val="11"/>
        <color rgb="FF000000"/>
        <rFont val="Arial"/>
        <family val="2"/>
      </rPr>
      <t xml:space="preserve">
*Listado de asistencia - 19/06/2024.
* PDF Documento “Encuestas diligenciadas por los adolescentes y jóvenes de la Modalidad Internado Operador Fundación Alavéz</t>
    </r>
  </si>
  <si>
    <t>Encuentros de participación ciudadana, para la promoción y el mejoramiento de los servicios, la gestión institucional y el desarrollo de política pública.</t>
  </si>
  <si>
    <t>Identificar y analizar  las problemáticas, logros, avances y propuestas ciudadanas,  para adelantar acciones que conlleven a mejorar el servicio y atención dirigida a niños, niñas, adolescentes y familias, para el goce efectivo de derechos y la mejora de la gestión institucional.</t>
  </si>
  <si>
    <t>Regional Arauca</t>
  </si>
  <si>
    <t>Taller</t>
  </si>
  <si>
    <t>Fabio Perez</t>
  </si>
  <si>
    <t>Actividad que inicio ejecución en marzo de 2024; sin embargo, no se encuentra avance para el Primer Cuatrimestre.</t>
  </si>
  <si>
    <t>En el cuatrimestre la Regional realizó un Encuentro ciudadano el cual incluyo temáticas como: Modalidades y servicios del ICBF por ciclo de vida, en este espacio se recibieron observaciones e inquietudes de los participantes.</t>
  </si>
  <si>
    <r>
      <rPr>
        <b/>
        <sz val="11"/>
        <color rgb="FF000000"/>
        <rFont val="Arial"/>
        <family val="2"/>
      </rPr>
      <t>Evidencia</t>
    </r>
    <r>
      <rPr>
        <sz val="11"/>
        <color rgb="FF000000"/>
        <rFont val="Arial"/>
        <family val="2"/>
      </rPr>
      <t xml:space="preserve">
</t>
    </r>
    <r>
      <rPr>
        <b/>
        <sz val="11"/>
        <color rgb="FF000000"/>
        <rFont val="Arial"/>
        <family val="2"/>
      </rPr>
      <t xml:space="preserve">Mayo
</t>
    </r>
    <r>
      <rPr>
        <sz val="11"/>
        <color rgb="FF000000"/>
        <rFont val="Arial"/>
        <family val="2"/>
      </rPr>
      <t>*Acta del 22 /05/2024 - Objetivo: "Facilitar y promover la participación ciudadana en todo el ciclo de la gestión pública del  Instituto Colombiano de Bienestar Familia"
*Registro fotográfico  (22/05/2024)  
* Listado de asistencia   (20/05/2024) 
* Formato Unico para la recolección y organización de observaciones recibidas en el marco de los Encuentros Regionales de Participación Ciudadana . (participantes 5 ciudadanos)</t>
    </r>
  </si>
  <si>
    <t>Desarrollo y fortalecimiento de habilidades en la comunidad,  entorno a  la promoción de  la  Participación ciudadana y el Control Social.</t>
  </si>
  <si>
    <t>Cualificar  la Participación ciudadana y el  ejercicio del Control Social en  la ciudadanía,  para que se apropien  de sus derechos y deberes,  en asuntos del interés general  y colectivo para el fortalecimiento de la gestión pública.</t>
  </si>
  <si>
    <t>Se evidenció la realización de cuatro (4) reuniones dirigidas a los comités de control social de las EAS de Primera Infancia en los meses de junio y agosto; se abordaron temas relacionados con la Participación ciudadana y  el control social en busca de  que los participantes se apropien de sus derechos y deberes.
Así mismos se realiza profundización del rol de los comités de control social como corresponsables en los servicios de atención a la primera infancia y se socializa la ruta del control social a los servicios de la primera infancia.</t>
  </si>
  <si>
    <r>
      <rPr>
        <b/>
        <sz val="11"/>
        <color rgb="FF000000"/>
        <rFont val="Arial"/>
        <family val="2"/>
      </rPr>
      <t xml:space="preserve">Evidencia
Junio
</t>
    </r>
    <r>
      <rPr>
        <sz val="11"/>
        <color rgb="FF000000"/>
        <rFont val="Arial"/>
        <family val="2"/>
      </rPr>
      <t xml:space="preserve">
* Acta No. 37  del 14/06/2024 - Objetivo:</t>
    </r>
    <r>
      <rPr>
        <i/>
        <sz val="11"/>
        <color rgb="FF000000"/>
        <rFont val="Arial"/>
        <family val="2"/>
      </rPr>
      <t xml:space="preserve"> “Cualificar la Participación ciudadana y el ejercicio del Control Social en la ciudadanía, para que se apropien de sus derechos y deberes, en asuntos del interés general y colectivo para el fortalecimiento de la gestión pública”</t>
    </r>
    <r>
      <rPr>
        <sz val="11"/>
        <color rgb="FF000000"/>
        <rFont val="Arial"/>
        <family val="2"/>
      </rPr>
      <t xml:space="preserve">
*Listado de asistencia: 14/06/2024
</t>
    </r>
    <r>
      <rPr>
        <b/>
        <sz val="11"/>
        <color rgb="FF000000"/>
        <rFont val="Arial"/>
        <family val="2"/>
      </rPr>
      <t>Agosto</t>
    </r>
    <r>
      <rPr>
        <sz val="11"/>
        <color rgb="FF000000"/>
        <rFont val="Arial"/>
        <family val="2"/>
      </rPr>
      <t xml:space="preserve">
*Acta No.50 del 12/08/02024 - Objetivo: </t>
    </r>
    <r>
      <rPr>
        <i/>
        <sz val="11"/>
        <color rgb="FF000000"/>
        <rFont val="Arial"/>
        <family val="2"/>
      </rPr>
      <t>“Cualificar la Participación ciudadana y el ejercicio del Control Social en la ciudadanía, para que se apropien de sus derechos y deberes, en asuntos del interés general y colectivo para el fortalecimiento de la gestión pública”.</t>
    </r>
    <r>
      <rPr>
        <sz val="11"/>
        <color rgb="FF000000"/>
        <rFont val="Arial"/>
        <family val="2"/>
      </rPr>
      <t xml:space="preserve">
*Listado de Asistencia con fecha 12/08/2024
*Acta No.51 del 13/08/2024 (horario de la mañana). Objetivo: “</t>
    </r>
    <r>
      <rPr>
        <i/>
        <sz val="11"/>
        <color rgb="FF000000"/>
        <rFont val="Arial"/>
        <family val="2"/>
      </rPr>
      <t>Cualificar la Participación ciudadana y el ejercicio del Control Social en la ciudadanía, para  que se apropien de sus derechos y deberes, en asuntos del interés general y colectivo para el  fortalecimiento de la gestión pública”.</t>
    </r>
    <r>
      <rPr>
        <sz val="11"/>
        <color rgb="FF000000"/>
        <rFont val="Arial"/>
        <family val="2"/>
      </rPr>
      <t xml:space="preserve">
*Listado de Asistencia con fecha 13/08/2024
*Acta No.51 del 13/08/2024 (horario de la tarde) Objetivo: </t>
    </r>
    <r>
      <rPr>
        <i/>
        <sz val="11"/>
        <color rgb="FF000000"/>
        <rFont val="Arial"/>
        <family val="2"/>
      </rPr>
      <t>“Cualificar la Participación ciudadana y el ejercicio del Control Social en la ciudadanía, para  que se apropien de sus derechos y deberes, en asuntos del interés general y colectivo para el  fortalecimiento de la gestión pública”</t>
    </r>
    <r>
      <rPr>
        <sz val="11"/>
        <color rgb="FF000000"/>
        <rFont val="Arial"/>
        <family val="2"/>
      </rPr>
      <t xml:space="preserve">
*Listado de Asistencia con fecha 13/08/2024
</t>
    </r>
  </si>
  <si>
    <t xml:space="preserve">Fortalecimiento del enfoque conceptual del control social y de las veedurías ciudadanas, para el seguimiento, vigilancia  y control a la gestión pública.  </t>
  </si>
  <si>
    <t>Brindar herramientas a la comunidad,  en el ejercicio del control ciudadano para incidir en la vigilancia, seguimiento, evaluación y crítica de la gestión pública.</t>
  </si>
  <si>
    <t>Taller teorico práctico</t>
  </si>
  <si>
    <t>La Regional realizó dos encuentros en el mes de julio, el cual conto con la participación de los Comités de Control Social  y psicosociales de las entidades administradoras de servicios de Primera Infancia.  Así mismo se brindaron herramientas para que reconozcan los estándares de calidad de los servicios de la Primera Infancia, los formatos de verificación y el reporte sobre el control social.</t>
  </si>
  <si>
    <r>
      <rPr>
        <b/>
        <sz val="11"/>
        <color rgb="FF000000"/>
        <rFont val="Arial"/>
        <family val="2"/>
      </rPr>
      <t xml:space="preserve">Evidencia 
Julio
</t>
    </r>
    <r>
      <rPr>
        <sz val="11"/>
        <color rgb="FF000000"/>
        <rFont val="Arial"/>
        <family val="2"/>
      </rPr>
      <t xml:space="preserve">*Acta No. 47 del 18/07/204  (horas de la mañana) – Objetivo: “Brindar herramientas a la comunidad, en el ejercicio del control ciudadano para incidir en la vigilancia, seguimiento, evaluación y crítica de la gestión pública”.  El documento incluyo el diligenciamiento de cuatro (4) Formatos F4.G23.PP Verificación y reporte sobre Control Social a los Servicios de Primera infancia.
*Listado de asistencia -18/07/2024
* Acta No. 48 de 18/07/204 (horas de la tarde). Objetivo: “Brindar herramientas a la comunidad, en el ejercicio del control ciudadano para incidir en la vigilancia, seguimiento, evaluación y crítica de la gestión pública”. El documento incluyo el diligenciamiento de cuatro (4) Formatos F4.G23.PP Verificación y reporte sobre Control Social a los Servicios de Primera infancia.
*Listado de asistencia -18/07/2024
</t>
    </r>
  </si>
  <si>
    <t>Propiciar espacios de participación  con las NNA,      para el  empoderamiento, fortalecimiento y promoción en la  garantía  de sus derechos.</t>
  </si>
  <si>
    <t>Desarrollar espacios de diálogo y comunicación  entre  las Niñas, niños y adolescentes y el equipo misional de la Regional del ICBF, sobre la importancia y garantía de sus derechos  y su incidencia en la gestión pública.</t>
  </si>
  <si>
    <t>Taller teorico-práctico</t>
  </si>
  <si>
    <t>Estrategia de Participación ciudadana y el Control Social</t>
  </si>
  <si>
    <t xml:space="preserve">Capacitar acerca de la estrategia de Participación ciudadana y Control Social a la ciudadanía, con especial atención en beneficiarios y enlaces de control social en las regiones. </t>
  </si>
  <si>
    <t>c) Aliados, EAS u Operadores (Las Organizaciones de las comunidades "Etnias, respetando su forma de gobiernoy costumbres", LGBTI, Religiosas), La Academia (Formulación de Políticas, Estrategias, Modalidades y Lineamientos), Organizaciones No Gubernamentales</t>
  </si>
  <si>
    <t>Encuentros de participación ciudadana</t>
  </si>
  <si>
    <t>Presentar los avances de la gestión institucional y recibir la respectiva retroalimentación de las partes interesadas.</t>
  </si>
  <si>
    <t>Regional Atlántico</t>
  </si>
  <si>
    <t>Encuentros</t>
  </si>
  <si>
    <t xml:space="preserve">Se evidenció  reunión desarrollada en el mes de abril con 158 participantes o partes interesadas distribuidos así: (34,2%) aliados estratégicos,  47 (29,7%) usuarios, 20 (12,7%) estado, 16 (10.1%) colaboradores, 14 (8,9%) comunidad, 6 (3,8%) sociedad y 1 (0,6%) proveedores; donde se socializo el Informe de gestión ICBF 2023-2024 del Sistema de responsabilidad Penal Adolescentes y se abrió un  espacio de Participación-Observaciones Ciudadanas donde surgieron 19 intervenciones a las que se les dio respuesta por parte del ICBF.
</t>
  </si>
  <si>
    <r>
      <rPr>
        <b/>
        <sz val="11"/>
        <color rgb="FF000000"/>
        <rFont val="Arial"/>
        <family val="2"/>
      </rPr>
      <t xml:space="preserve">Evidencias:
Abril:
</t>
    </r>
    <r>
      <rPr>
        <sz val="11"/>
        <color rgb="FF000000"/>
        <rFont val="Arial"/>
        <family val="2"/>
      </rPr>
      <t>Acta de reunión #3 del 18/04/2024, objetivo: "Realizar I Encuentro de Participación Ciudadana con el objetivo de presentar los avances de la gestión institucional y recibir la retroalimentación de las partes interesadas en la temática del Sistema de Responsabilidad Penal en Adolescentes -SRPA"  como anexos 9 formatos de listas de asistencia y 9 evidencias fotográficas.
Formato F4.P7.RC V1- Formato único para la recolección y organización de observaciones recibidas en el marco de los encuentros regionales de participación ciudadana de la dirección de servicios y atención. Con un total de 19 observaciones presentadas, 5 a viva vos y 2 por escrito.
Formato F4.P7.RC V1 diligenciado por los participantes en el primer encuentro. (19 folios)</t>
    </r>
  </si>
  <si>
    <t xml:space="preserve">Angela Patricia Guarnizo
Elizabeth Castillo </t>
  </si>
  <si>
    <t>En el I Cuatrimestre se reportó el primer Encuentro de participación ciudadana. 
Actividad programada para reporte final Diciembre de 2024.</t>
  </si>
  <si>
    <t>Aplicabilidad de los mecanismos,  herramientas y/o escenarios de participación ciudadana</t>
  </si>
  <si>
    <t>Realizar asistencia técnica a colaboradores y operadores de servicios misionales de la Regional Atlántico, para el fortalecimiento de los conocimientos en torno a los derechos al control social con el fin de que sean multiplicadores a la ciudadanía.</t>
  </si>
  <si>
    <t>Asistencia Técnica</t>
  </si>
  <si>
    <t>Se evidenció reunión desarrollada en el mes de marzo en la que se trataron los siguientes temas: Fortalecimiento de los procesos de Control Fiscal Participativo, mecanismos, herramientas y escenarios de participación ciudadana que tiene el ICBF y su aplicabilidad, con el fin de fortalecer las capacidades de los grupos de valor para participar y dar aportes relacionados con el mejoramiento de la gestión institucional.
A esta actividad asistieron 78 personas: 46 servidores públicos y contratistas, 31 personas de entidades administradoras de servicios del ICBF y sus equipos, y 1 de la Contraloría Departamental del Atlántico.</t>
  </si>
  <si>
    <r>
      <rPr>
        <b/>
        <sz val="11"/>
        <rFont val="Arial"/>
        <family val="2"/>
      </rPr>
      <t>Evidencias:</t>
    </r>
    <r>
      <rPr>
        <b/>
        <sz val="11"/>
        <color rgb="FF000000"/>
        <rFont val="Arial"/>
        <family val="2"/>
      </rPr>
      <t xml:space="preserve">
Marzo 
</t>
    </r>
    <r>
      <rPr>
        <sz val="11"/>
        <color rgb="FF000000"/>
        <rFont val="Arial"/>
        <family val="2"/>
      </rPr>
      <t xml:space="preserve">* Acta de reunión o comité </t>
    </r>
    <r>
      <rPr>
        <sz val="11"/>
        <color rgb="FFFF0000"/>
        <rFont val="Arial"/>
        <family val="2"/>
      </rPr>
      <t xml:space="preserve"> </t>
    </r>
    <r>
      <rPr>
        <sz val="11"/>
        <color rgb="FF000000"/>
        <rFont val="Arial"/>
        <family val="2"/>
      </rPr>
      <t>No. 2 de 21/03/2024, objetivo: "Realizar asistencia técnica a colaboradores y operadores de servicios misionales de la Regional Atlántico, para el fortalecimiento de los conocimientos en torno a los derechos al control social con el fin de que sean multiplicadores a la ciudadanía".
* Evidencias fotográficas (5 fotografías)
* Listado de asistencia del 21/03/2024.</t>
    </r>
  </si>
  <si>
    <t xml:space="preserve">Se evidenció reunión de asistencia técnica del 29/08/2024, donde se trataron temas como: Derecho de los ciudadanos en el ejercicio del control social; Control social y conformación de veedurías, dirigido a los colaboradores y operadores de servicios misionales de la Regional Atlántico. </t>
  </si>
  <si>
    <r>
      <rPr>
        <b/>
        <sz val="11"/>
        <color theme="1"/>
        <rFont val="Arial"/>
        <family val="2"/>
      </rPr>
      <t xml:space="preserve">Evidencia 
Agosto
</t>
    </r>
    <r>
      <rPr>
        <sz val="11"/>
        <color theme="1"/>
        <rFont val="Arial"/>
        <family val="2"/>
      </rPr>
      <t xml:space="preserve">
*Acta No. 7 del 29/08/2024 – Objetivo: </t>
    </r>
    <r>
      <rPr>
        <i/>
        <sz val="11"/>
        <color theme="1"/>
        <rFont val="Arial"/>
        <family val="2"/>
      </rPr>
      <t>“Realizar asistencia técnica a colaboradores y operadores de servicios misionales de la Regional Atlántico, para el fortalecimiento de los conocimientos en torno a los derechos al control social con el fin de que sean multiplicadores a la ciudadanía.
*</t>
    </r>
    <r>
      <rPr>
        <sz val="11"/>
        <color theme="1"/>
        <rFont val="Arial"/>
        <family val="2"/>
      </rPr>
      <t>Correo Electrónico del 31/05/2024 - Asunto: "Evento-apoyo logístico COMFAMILIAR SEDE NORTE- reserva salón )</t>
    </r>
  </si>
  <si>
    <t>Feria de Servicios Participativa en modalidades o servicios de Primera Infancia 2024</t>
  </si>
  <si>
    <t>Liderar con la ciudadanía la oferta de servicios de Primera Infancia 2024 en una actividad lúdica y demostrativa que permita la identificación de necesidades e intereses sobre la atención en estos servicios o modalidades.</t>
  </si>
  <si>
    <t xml:space="preserve">Se observó Acta de reunión preparatoria para el Evento Feria de Servicio el 29/05/2024 de mayo de 2024, así mismo se adjuntó invitación a la Feria para el 14/06/2024.
Adicionalmente, se evidencio la realización de la Feria de Servicios Participativa en modalidades o servicios de Primera Infancia 2024, el 14/06/2024 en el Hogar Infantil San Pedro Claver de la ciudad de Barranquilla. 
</t>
  </si>
  <si>
    <r>
      <rPr>
        <b/>
        <sz val="11"/>
        <color rgb="FF000000"/>
        <rFont val="Arial"/>
        <family val="2"/>
      </rPr>
      <t xml:space="preserve">Evidencia 
Mayo 
</t>
    </r>
    <r>
      <rPr>
        <sz val="11"/>
        <color rgb="FF000000"/>
        <rFont val="Arial"/>
        <family val="2"/>
      </rPr>
      <t xml:space="preserve">
*Acta No. 1 del 29/05/2024 – Objetivo. “Realizar reunión preparatoria para el evento Feria de Servicios Primera Infancia contemplado en el Plan de Participación Ciudadana”.
*Lista de Asistencia 29/05/2024.
*Documento “Reunión preparatoria “Feria Participativa Primera Infancia- junio 2024”
*Pieza comunicativa – Invitación a la Feria Participativa Primera Infancia- junio 2024. 
*Correo electrónico del 17/05/2024 – Asunto: Feria de servicios primera infancia 
Junio
*Acta No. 5 del 14/06/2024 – Objetivo: “Realizar la actividad Feria de Servicios Participativa en modalidades o servicios de Primera Infancia 2024 con el objetivo de liderar con la ciudadanía la oferta de servicios de Primera Infancia 2024 en una actividad lúdica y demostrativa que permita la identificación de necesidades e intereses sobre la atención en estos servicios o modalidades”.
*Listado de asistencia 14/06/2024
*Registro Fotográfico de la feria.</t>
    </r>
  </si>
  <si>
    <t>Encuentro de Participación Ciudadana con entidades del SNBF</t>
  </si>
  <si>
    <t>Realizar un encuentro en donde las diferentes entidades del SNBF participen, presenten y compartan las buenas prácticas y lecciones aprendicas en cuanto al control social y la participación ciudadana para fortalecer nuestros propios procesos y permita la construcción de una Ruta de Trabajo Colaborativo Intersectorial.</t>
  </si>
  <si>
    <t>d) Entidades (Territoriales y Gubernamentales) - Órganos de Control</t>
  </si>
  <si>
    <t>Se evidenció pantallazo correo electrónico del 26/08/2024, por medio del cual se reprograma el Encuentro de Participación Ciudadana con entidades del SNBF, para el 05/09/2024.</t>
  </si>
  <si>
    <r>
      <rPr>
        <b/>
        <sz val="11"/>
        <color theme="1"/>
        <rFont val="Arial"/>
        <family val="2"/>
      </rPr>
      <t xml:space="preserve">Evidencia
Agosto
</t>
    </r>
    <r>
      <rPr>
        <sz val="11"/>
        <color theme="1"/>
        <rFont val="Arial"/>
        <family val="2"/>
      </rPr>
      <t xml:space="preserve">
*Pantallazo correo electrónico del 26/08/2024 – Asunto: “Solicitud cancelación salón y reprogramación del evento.</t>
    </r>
  </si>
  <si>
    <t xml:space="preserve">Encuentros de participación ciudadana  regional </t>
  </si>
  <si>
    <t xml:space="preserve">Generar espacios de participación ciudadana con el fin de promover la participación informada y responsable de todos los interesados en los procesos desarrollados en los servicios de atención de Primera Infancia, Infancia, Adolescencia y Juventud, familia y comunidades, las modalidades de atención en Protección y Sistema de Responsabilidad Penal de Adolescentes, ofertados por la Regional Bogotá ICBF; de acuerdo con la solicitud de la ciudadanía, contribuyendo así al mejoramiento de la atención que se brinda al ciudadano y fortalecer el derecho de la ciudadanía al acceso a la información pública. </t>
  </si>
  <si>
    <t>Regional Bogotá</t>
  </si>
  <si>
    <t xml:space="preserve">Se evidenció la realización de un Encuentro de participación Ciudadana a través  de Taller de construcción de identidad; mediante preguntas orientadoras los participantes reflexionan sobre los desafíos para la construcción y  mejoramiento de los programas ICBF;  entre las decisiones del taller se encuentra trabajar con la comunidad en general en el proceso de participación ciudadana, 
Adicionalmente, se incluye evidencias fotográficas, tabulación y encuestas de satisfacción de los participantes en el formato  F9.P1.M1
</t>
  </si>
  <si>
    <r>
      <rPr>
        <b/>
        <sz val="11"/>
        <color rgb="FF000000"/>
        <rFont val="Arial"/>
        <family val="2"/>
      </rPr>
      <t xml:space="preserve">Evidencia
Junio
</t>
    </r>
    <r>
      <rPr>
        <sz val="11"/>
        <color rgb="FF000000"/>
        <rFont val="Arial"/>
        <family val="2"/>
      </rPr>
      <t xml:space="preserve">
*Acta No.1 del 14/06/2024 – Objetivo: “Realizar el Primer Encuentro de Participación Ciudadana y Control Social que contribuya en la toma de decisiones y gestión de asuntos públicos que los afectan; para la intervención de la ciudadanía, NNA en la toma de decisiones respecto del manejo de recursos y acciones principalmente en la prestación del servicio público de Bienestar Familiar. 
*Registro fotográfico – 14/06/2024
*Documentos de encuestas de satisfacción -14/06/2024
*Listados de Asistencia- 14/06/2024
</t>
    </r>
  </si>
  <si>
    <t xml:space="preserve">Proceso de fortalecimiento de capacidades sobre el control social </t>
  </si>
  <si>
    <t xml:space="preserve">Brindar elementos de participación, participación ciudadana, control social a los colaboradores de la regional Bogotá </t>
  </si>
  <si>
    <t xml:space="preserve">Se Observó la realización de reunión el 13/06/2024 con el fin de comprender, implementar y promover la participación ciudadana, en el marco de la gestión de Bienestar Familiar, en la cual se abordaron temas como: Veedurías Ciudadanas, herramientas y métodos de vigilancia y estrategias de comunicación efectiva.	</t>
  </si>
  <si>
    <r>
      <rPr>
        <b/>
        <sz val="11"/>
        <color rgb="FF000000"/>
        <rFont val="Arial"/>
        <family val="2"/>
      </rPr>
      <t xml:space="preserve">Evidencia
Junio 
</t>
    </r>
    <r>
      <rPr>
        <sz val="11"/>
        <color rgb="FF000000"/>
        <rFont val="Arial"/>
        <family val="2"/>
      </rPr>
      <t>*Acta del 13/06/20 – Objetivo: “Fortalecer las capacidades de los coordinadores y funcionarios de Bienestar Familiar, para comprender, implementar y promover la participación ciudadana a través de las veedurías ciudadanas en el marco de la gestión de Bienestar Familiar” 
*Listado de asistencia -13/06/2024
*Registros fotográfico – 13/06/2024.</t>
    </r>
  </si>
  <si>
    <t>Generar  consolidados de los reportes sobre control social a los servicios/programas entregados o enviados por los comités o veedurías ciudadanas a nivel de los centros zonales y la regional</t>
  </si>
  <si>
    <t>Considerar en los comités técnicos operativos o en la instancia que haga sus veces, el reporte consolidado de los centros zonales derivado de los reportes que entreguen o envíen los comités y veedurías ciudadanas sobre el funcionamiento o calidad de los servicios / programas a los cuales les realizan control social en el territorio.</t>
  </si>
  <si>
    <t>Actividad programada para reporte final noviembre de 2024.</t>
  </si>
  <si>
    <t xml:space="preserve">Publicaciones  de acciones de Participación Ciudadana </t>
  </si>
  <si>
    <t xml:space="preserve">Contribuir con el posicionamiento de la Cultura de la Participación Ciudadana, publicando acciones  de Participación del ICBF, en la divulgación de la información de interés para la ciudadanía, como piezas gráficas, transmisiones en vivo, etc. </t>
  </si>
  <si>
    <t>Publicación</t>
  </si>
  <si>
    <t>En febrero, marzo y abril se realizaron publicaciones de información en Twitter. Instagram y Cartelera de la Regional con el objetivo de fortalecer y contribuir con el posicionamiento de la Cultura de la Participación Ciudadana socializando información de interés para la ciudadanía y de la misionalidad del ICBF; Ejemplo: conmemoración día de las manos rojas, prevenir que los NNA sean víctimas de reclutamiento, conmemoración día mundial del Síndrome de Down, actividad de mensajes de paz de la comunidad Uitoto, conmemoración al día nacional de la memoria y solidaridad con las víctimas del conflicto armado "Memorias para Sanar", prevención de la violencia, conmemoración al día internacional de los niños de la calle entre otras.</t>
  </si>
  <si>
    <r>
      <rPr>
        <b/>
        <sz val="11"/>
        <color rgb="FF000000"/>
        <rFont val="Arial"/>
        <family val="2"/>
      </rPr>
      <t xml:space="preserve">Evidencias:
Abril:
</t>
    </r>
    <r>
      <rPr>
        <sz val="11"/>
        <color rgb="FF000000"/>
        <rFont val="Arial"/>
        <family val="2"/>
      </rPr>
      <t xml:space="preserve">* Documento Word denominado "Participación ciudadana (002)". con 5 capturas de pantalla de actividades realizadas en el mes de abril de 2024.
</t>
    </r>
    <r>
      <rPr>
        <b/>
        <sz val="11"/>
        <color rgb="FF000000"/>
        <rFont val="Arial"/>
        <family val="2"/>
      </rPr>
      <t xml:space="preserve">
Marzo:
</t>
    </r>
    <r>
      <rPr>
        <sz val="11"/>
        <color rgb="FF000000"/>
        <rFont val="Arial"/>
        <family val="2"/>
      </rPr>
      <t xml:space="preserve">* Documento en formato PDF de 2 páginas de la Regional Bogotá - Área de comunicaciones con el nombre de evidencias marzo de 2024.
</t>
    </r>
    <r>
      <rPr>
        <b/>
        <sz val="11"/>
        <color rgb="FF000000"/>
        <rFont val="Arial"/>
        <family val="2"/>
      </rPr>
      <t xml:space="preserve">
Febrero:
</t>
    </r>
    <r>
      <rPr>
        <sz val="11"/>
        <color rgb="FF000000"/>
        <rFont val="Arial"/>
        <family val="2"/>
      </rPr>
      <t>* Documento en formato PDF, de 4 páginas, de la Regional Bogotá - Área de comunicaciones con el nombre de evidencias febrero de 2024.</t>
    </r>
  </si>
  <si>
    <t xml:space="preserve">Se evidenció la publicación en Twitter @ICBFColombia de actividades de participación ciudadana en los meses de abril, junio, julio y agosto del 2024, realizadas en algunas localidades de Bogotá. Estas actividades contaron con la participación de la ciudadanía en general, como de familias beneficiarias; niños, niñas y adolescentes. Se destaca la participación de dos comunidades indígenas: Emberá y Nasa.	
</t>
  </si>
  <si>
    <r>
      <rPr>
        <b/>
        <sz val="11"/>
        <color rgb="FF000000"/>
        <rFont val="Arial"/>
        <family val="2"/>
      </rPr>
      <t xml:space="preserve">Evidencia
Mayo 
</t>
    </r>
    <r>
      <rPr>
        <sz val="11"/>
        <color rgb="FF000000"/>
        <rFont val="Arial"/>
        <family val="2"/>
      </rPr>
      <t xml:space="preserve">*Documento Word registro piezas comunicativas publicados en Twitter @ICBFColombia abril 2024- Plan de Control Social y Participación Ciudadana- Comunicaciones (no legibles)
*Documento Word registro piezas comunicativas publicados en Twitter @ICBFColombia mayo 2024- Plan de Control Social y Participación Ciudadana- Comunicaciones
</t>
    </r>
    <r>
      <rPr>
        <b/>
        <sz val="11"/>
        <color rgb="FF000000"/>
        <rFont val="Arial"/>
        <family val="2"/>
      </rPr>
      <t xml:space="preserve">Junio </t>
    </r>
    <r>
      <rPr>
        <sz val="11"/>
        <color rgb="FF000000"/>
        <rFont val="Arial"/>
        <family val="2"/>
      </rPr>
      <t xml:space="preserve">
*Documento Word registro piezas comunicativas publicados en Twitter @ICBFColombia junio 2024- Plan de Control Social y Participación Ciudadana- Comunicaciones
</t>
    </r>
    <r>
      <rPr>
        <b/>
        <sz val="11"/>
        <color rgb="FF000000"/>
        <rFont val="Arial"/>
        <family val="2"/>
      </rPr>
      <t xml:space="preserve">Julio </t>
    </r>
    <r>
      <rPr>
        <sz val="11"/>
        <color rgb="FF000000"/>
        <rFont val="Arial"/>
        <family val="2"/>
      </rPr>
      <t xml:space="preserve">
*Documento Word registro piezas comunicativas publicados en Twitter @ICBFColombia julio  2024- Plan de Control Social y Participación Ciudadana- Comunicaciones
</t>
    </r>
    <r>
      <rPr>
        <b/>
        <sz val="11"/>
        <color rgb="FF000000"/>
        <rFont val="Arial"/>
        <family val="2"/>
      </rPr>
      <t>Agosto</t>
    </r>
    <r>
      <rPr>
        <sz val="11"/>
        <color rgb="FF000000"/>
        <rFont val="Arial"/>
        <family val="2"/>
      </rPr>
      <t xml:space="preserve">
*Documento Word registro piezas comunicativas publicados en Twitter @ICBFColombia Agosto 2024- Plan de Control Social y Participación Ciudadana- Comunicaciones</t>
    </r>
  </si>
  <si>
    <t xml:space="preserve">Mapeo de instancias territoriales de  participación ciudadana </t>
  </si>
  <si>
    <t xml:space="preserve">Identificar el estado de  los comités de control social y veedurías ciudadanas  conformadas en las diferentes áreas misionales. </t>
  </si>
  <si>
    <t>Regional Boyacá</t>
  </si>
  <si>
    <t xml:space="preserve">Capacitacion 
Base de Datos de  ide  los comités de control social y veedurías ciudadanas </t>
  </si>
  <si>
    <r>
      <t xml:space="preserve">
Se observó</t>
    </r>
    <r>
      <rPr>
        <sz val="11"/>
        <color theme="5"/>
        <rFont val="Arial"/>
        <family val="2"/>
      </rPr>
      <t xml:space="preserve"> </t>
    </r>
    <r>
      <rPr>
        <sz val="11"/>
        <color theme="1"/>
        <rFont val="Arial"/>
        <family val="2"/>
      </rPr>
      <t xml:space="preserve">correo </t>
    </r>
    <r>
      <rPr>
        <sz val="11"/>
        <rFont val="Arial"/>
        <family val="2"/>
      </rPr>
      <t>electrónico</t>
    </r>
    <r>
      <rPr>
        <sz val="11"/>
        <color theme="1"/>
        <rFont val="Arial"/>
        <family val="2"/>
      </rPr>
      <t xml:space="preserve"> de abril de 20</t>
    </r>
    <r>
      <rPr>
        <sz val="11"/>
        <rFont val="Arial"/>
        <family val="2"/>
      </rPr>
      <t xml:space="preserve">24 dirigido a Referentes del SNBF </t>
    </r>
    <r>
      <rPr>
        <sz val="11"/>
        <color theme="1"/>
        <rFont val="Arial"/>
        <family val="2"/>
      </rPr>
      <t xml:space="preserve">donde se invita a consultar las bases RUES y RIAV para la Regional Boyacá; así mismo, se </t>
    </r>
    <r>
      <rPr>
        <sz val="11"/>
        <rFont val="Arial"/>
        <family val="2"/>
      </rPr>
      <t>evidenciaron</t>
    </r>
    <r>
      <rPr>
        <sz val="11"/>
        <color theme="1"/>
        <rFont val="Arial"/>
        <family val="2"/>
      </rPr>
      <t xml:space="preserve"> dos </t>
    </r>
    <r>
      <rPr>
        <sz val="11"/>
        <rFont val="Arial"/>
        <family val="2"/>
      </rPr>
      <t>archivos</t>
    </r>
    <r>
      <rPr>
        <sz val="11"/>
        <color theme="5"/>
        <rFont val="Arial"/>
        <family val="2"/>
      </rPr>
      <t xml:space="preserve"> </t>
    </r>
    <r>
      <rPr>
        <sz val="11"/>
        <color theme="1"/>
        <rFont val="Arial"/>
        <family val="2"/>
      </rPr>
      <t xml:space="preserve">de Excel donde se relacionan las veedurías ciudadanas de los Centro Zonales: Duitama, El Cocuy, Miraflores, Soata, Sogamoso y Tunja, y en el otro, se relacionan los comités de control social de los Centros Zonales Garagoa, Miraflores, Moniquirá, Otanche, Puerto Boyacá, Soata, Sogamoso y Tunja. 
</t>
    </r>
  </si>
  <si>
    <r>
      <t xml:space="preserve">
</t>
    </r>
    <r>
      <rPr>
        <b/>
        <sz val="11"/>
        <color theme="1"/>
        <rFont val="Arial"/>
        <family val="2"/>
      </rPr>
      <t xml:space="preserve">Evidencias:
Abril:
</t>
    </r>
    <r>
      <rPr>
        <sz val="11"/>
        <color theme="1"/>
        <rFont val="Arial"/>
        <family val="2"/>
      </rPr>
      <t>•	Correo del 30/04/2024 con asunto: “RECORDATORIO “MAPEO DE VEEDURÍAS CIUDADANAS, PARA LOS PROGRAMAS Y SERVICIOS DEL ICBF, DEPARTAMENTO BOYACÁ”. De la Regional Boyacá 
•	Libro de Excel nombrado “MAPEO DE VEEDURÍAS CIUDADANAS, PARA LOS PROGRAMAS Y SERVICIOS DEL ICBF, DEPARTAMENTO BOYACÁ”
•	Libro Excel nombrado “MAPEO COMITES DE CONTROL SOCIAL REGIONAL BOYACA”
•	Correo del 8/05/2024 con asunto “RV: URGENTE - RECORDATORIO “MAPEO DE VEEDURÍAS CIUDADANAS, PARA LOS PROGRAMAS Y SERVICIOS DEL ICBF, DEPARTAMENTO BOYACÁ”.</t>
    </r>
  </si>
  <si>
    <t xml:space="preserve">Se evidencio la realización de actividades de  Mapeo  de los Comités de Control Social con información suministrada por los Centros Zonales, municipios, EAS, (fecha de vinculación al comité,  grupo de participación al cual pertenece, rol en el comité, e información de cada participante. 
Así se observó documento con el  Mapeo de Veedores Ciudadanos para los Programas y Servicios del ICBF.
Adicionalmente se evidenció la gestión para recolección de la información mediante correos electrónicos dirigidos a los centros zonales.	</t>
  </si>
  <si>
    <r>
      <t xml:space="preserve">Evidencia 
Mayo 
</t>
    </r>
    <r>
      <rPr>
        <sz val="11"/>
        <color rgb="FF000000"/>
        <rFont val="Arial"/>
        <family val="2"/>
      </rPr>
      <t xml:space="preserve">*Documento en Excel: "Mapeo Comités de Control Social Regional Boyacá
*Documento en Word información “Mapeo Comités de Control Social”
*Documento Excel: "Mapeo de veedurías ciudadanas para los programas y servicios del ICBF, Departamento de Boyacá"
*PDF correo electrónico del 07/05/2024 -Asunto:  “ </t>
    </r>
    <r>
      <rPr>
        <i/>
        <sz val="11"/>
        <color rgb="FF000000"/>
        <rFont val="Arial"/>
        <family val="2"/>
      </rPr>
      <t>URGENTE - RECORDATORIO “MAPEO DE VEEDURÍAS CIUDADANAS, PARA LOS  PROGRAMAS Y SERVICIOS DEL ICBF, DEPARTAMENTO BOYACÁ”,</t>
    </r>
    <r>
      <rPr>
        <sz val="11"/>
        <color rgb="FF000000"/>
        <rFont val="Arial"/>
        <family val="2"/>
      </rPr>
      <t xml:space="preserve">
*PDF Recordatorio Mapeo de Veedurías ciudadanas  para los programas y servicios del ICBF - 31/05/2024"</t>
    </r>
  </si>
  <si>
    <t xml:space="preserve">Fortalecimiento de capacidades </t>
  </si>
  <si>
    <t xml:space="preserve">Desarrollar Encuentros de fortalecimiento de capacidades con los comités de control social y veedurías ciudadanas, conformadas en las diferentes áreas misionales.  </t>
  </si>
  <si>
    <t xml:space="preserve">Talller Foro Seminario </t>
  </si>
  <si>
    <r>
      <t>Se eviden</t>
    </r>
    <r>
      <rPr>
        <sz val="11"/>
        <rFont val="Arial"/>
        <family val="2"/>
      </rPr>
      <t>ció</t>
    </r>
    <r>
      <rPr>
        <sz val="11"/>
        <color theme="1"/>
        <rFont val="Arial"/>
        <family val="2"/>
      </rPr>
      <t xml:space="preserve"> invitación dirigid</t>
    </r>
    <r>
      <rPr>
        <sz val="11"/>
        <rFont val="Arial"/>
        <family val="2"/>
      </rPr>
      <t>a</t>
    </r>
    <r>
      <rPr>
        <sz val="11"/>
        <color theme="1"/>
        <rFont val="Arial"/>
        <family val="2"/>
      </rPr>
      <t xml:space="preserve"> a los personeros municipales del Departamento de Boyacá con el fin de convocarlos a participar en el Primer Encuentro de Personeros del Departamento de Boyacá </t>
    </r>
    <r>
      <rPr>
        <sz val="11"/>
        <rFont val="Arial"/>
        <family val="2"/>
      </rPr>
      <t>a realizarse</t>
    </r>
    <r>
      <rPr>
        <sz val="11"/>
        <color theme="1"/>
        <rFont val="Arial"/>
        <family val="2"/>
      </rPr>
      <t xml:space="preserve"> en junio de 2024.</t>
    </r>
  </si>
  <si>
    <r>
      <rPr>
        <b/>
        <sz val="11"/>
        <color theme="1"/>
        <rFont val="Arial"/>
        <family val="2"/>
      </rPr>
      <t xml:space="preserve">Evidencias:
</t>
    </r>
    <r>
      <rPr>
        <b/>
        <sz val="11"/>
        <rFont val="Arial"/>
        <family val="2"/>
      </rPr>
      <t>Abril</t>
    </r>
    <r>
      <rPr>
        <sz val="11"/>
        <color theme="1"/>
        <rFont val="Arial"/>
        <family val="2"/>
      </rPr>
      <t xml:space="preserve">
•	Invitación con radicado 202436000000037221 del 06/05/2024, con asunto “INVITACIÓN ENCUENTRO DE PERSONEROS Y PERSONERAS MUNICIPALES”</t>
    </r>
  </si>
  <si>
    <t>Se observó la realización el 28/06/2024 del Encuentro de Participación Ciudadana en el cual se socializaron videos con la experiencia de control social  en las UDS de Primera Infancia de varios municipios del departamento; y la gestión ; el Primer Encuentro de Personeros y personeras del departamento y la invitación Seminario Control Social y  Veeduría Ciudadana.</t>
  </si>
  <si>
    <r>
      <rPr>
        <b/>
        <sz val="11"/>
        <color rgb="FF000000"/>
        <rFont val="Arial"/>
        <family val="2"/>
      </rPr>
      <t xml:space="preserve">Evidencias
Junio
</t>
    </r>
    <r>
      <rPr>
        <sz val="11"/>
        <color rgb="FF000000"/>
        <rFont val="Arial"/>
        <family val="2"/>
      </rPr>
      <t xml:space="preserve">* Correo electrónico del 11/06/2024 - Asunto: Invitación al Primer Encuentro de Personeros.
* Acta del 28/06/2024 – Objetivo: “Fomentar la participación ciudadana y el control social en los programas dirigidos hacia los niños, niñas y adolescentes, mediante espacios de diálogo y capacitación que permita garantizar mayor transparencia, eficiencia y calidad en las acciones que realiza el ICBF”.
* Pieza comunicativa de la Invitación al Encuentro de Participación ciudadana por redes sociales.
* Registros fotográficos - 28/06/2024 
* Cinco (5) correos electrónicos enviados por profesional del Grupo de Asistencia Técnica Regional a actores y aliados.
*Presentación con la agenda y las acciones a desarrollar en el Encuentro de Participación Ciudadana y Control Social. 9/07/2024 
*Dos (2) radicados SIM con observaciones de la ciudadanía que participo en el Encuentro de Participación Social.
*Cinco (5) videos con información de las acciones de diferentes UDS de Primera Infancia de los municipios de Muzo, San José de Pare, Otanche.
* Formatos Encuestas de evaluación del Encuentro de Participación Ciudadana.
*Formatos de cuatro (4) Observaciones recibidas en el Encuentro de Participación Ciudadana.
</t>
    </r>
    <r>
      <rPr>
        <b/>
        <sz val="11"/>
        <color rgb="FF000000"/>
        <rFont val="Arial"/>
        <family val="2"/>
      </rPr>
      <t>Agosto</t>
    </r>
    <r>
      <rPr>
        <sz val="11"/>
        <color rgb="FF000000"/>
        <rFont val="Arial"/>
        <family val="2"/>
      </rPr>
      <t xml:space="preserve">
*Correos electrónicos del 23/08/2024 26/08/2024 - Asunto: “Invitación Seminario Control Social y Veeduría Ciudadana”.
*Correo electrónico del 28/08/2024 -  Asunto: “Recordatorio Invitación al  Seminario Control Social y  Veeduría Ciudadana”.
*Pieza comunicativa con la Invitación  Seminario Control Social y  Veeduría Ciudadana.
*Correo de 24/07/2024 : enviado a ESAP solicitando Seminario Control Social y  Veeduría Ciudadana. </t>
    </r>
  </si>
  <si>
    <t xml:space="preserve">Conozco y consulto </t>
  </si>
  <si>
    <t>Generar espacios que permitan el conocimiento de la oferta institucional del ICBF y la recepción de consultas, peticiones y/o sugerencias de los comités de control social y veedurías ciudadanas</t>
  </si>
  <si>
    <t xml:space="preserve">encuentros Transferencia de concomiento Formulario Conozco y consulto Correos electroncios de respuestas consultas
</t>
  </si>
  <si>
    <t xml:space="preserve">La Regional reporto actividades relacionadas con el Primer Encuentro de Personeros y Personaras del Departamento, con el fin de fomentar capacidades sobre participación ciudadana y control social en los programas dirigidos hacia los NNA mediante espacios de diálogo y capacitación, que permitirán garantizar mayor transparencia, eficiencia y calidad en las acciones que realiza el ICBF. </t>
  </si>
  <si>
    <r>
      <rPr>
        <b/>
        <sz val="11"/>
        <color rgb="FF000000"/>
        <rFont val="Arial"/>
        <family val="2"/>
      </rPr>
      <t xml:space="preserve">Mes de junio
</t>
    </r>
    <r>
      <rPr>
        <sz val="11"/>
        <color rgb="FF000000"/>
        <rFont val="Arial"/>
        <family val="2"/>
      </rPr>
      <t>*Correo electrónico de invitación a Encuentro de Personeros Fecha:11/06/2024
*Dos (2) correos electrónicos de reiteracio de invitacion al Encuentro de personeros con fecha:11/06/2024
*Oficio de Directora Regional. Invitación al Encuentro de Personeros con fecha 11/06/2024.
*Presentación power point con agenda y tematicas abordadas en el Encuentro de Personeros Fecha:28/06/2028
 *Acta de Reunión del Encuentro de Personeros y Personeras Municipales,listados de asistencia y registro fotográfico.
*Videos (3) con invitación de Directora Regional a participar en Plan Padrinos, Programa DIMF y ejercicio de control social en servicio de Primera Infancia</t>
    </r>
  </si>
  <si>
    <t xml:space="preserve">Reconocimiento de buenas practicas </t>
  </si>
  <si>
    <t>Realizar seguimiento a las acciones generadas por  los comités de control social y veedurías ciudadanas   de las áreas misionales,  mediante jornada de divulgación de buenas prácticas  y lecciones aprendidas.</t>
  </si>
  <si>
    <t>Correos de invitación y convocatoria Tallleres seguimiento acciones y lecciones aprendidas .</t>
  </si>
  <si>
    <t>En el cuatrimestre la Regional llevó a cabo gestión, coordinación preparatoria y desarrollo de la Jornada de Fortalecimiento de Buenas Prácticas y experiencias significativas en participación ciudadana, realizada de manera virtual con veeduría ciudadana, comités de control social , agentes educativos, pares de familia y talento humano de las EAS; se contó con el registro de 212 participantes. 
Durante la jornada se socializaron temas importantes para el cumplimiento del objetivo como el rol de las familias en el control social, los temas para hacer control social y se compartieron experiencias significativas en participación ciudadana.</t>
  </si>
  <si>
    <r>
      <rPr>
        <b/>
        <sz val="11"/>
        <color rgb="FF000000"/>
        <rFont val="Arial"/>
        <family val="2"/>
      </rPr>
      <t xml:space="preserve">Evidencia
Julio
</t>
    </r>
    <r>
      <rPr>
        <sz val="11"/>
        <color rgb="FF000000"/>
        <rFont val="Arial"/>
        <family val="2"/>
      </rPr>
      <t xml:space="preserve">*Correo electrónico del 27/07/2024 enviado a colaboradores ICBF. Asunto: “Orientaciones Encuentro de Buenas Prácticas, Lecciones Aprendidas y Experiencias Significativas vinculación a las Familias-Comités de Control Social. 
*PDF  "Guía de participación ciudadana para los servicios de Primera Infancia". 
Mes de agosto
*Acta No.001 Fecha 06/08/2024 - Objetivo: “Realizar jornada de fortalecimiento para el reconocimiento de buenas prácticas y experiencias significativas en participación ciudadana en el marco del plan de participación ciudadana.
*Listado de asistentes a la jornada virtual - 06/08/2024
*Correo electrónico del 06/08/2027 - Asunto: “Socializar  ficha técnica e invitar a los comités de control social a postularse en las experiencias significativas y lecciones aprendidas en control social”
*Invitación vía Teams. Asunto: Orientaciones Encuentro de Buenas Prácticas, Lecciones Aprendidas y Experiencias Significativas vinculación a las Familias-Comités de Control Social; con imágenes sobre acciones relacionados con el proceso de participación ciudadana y algunas ideas que permitan que los miembros de los comités de control social generen buenas prácticas, experiencias significativas y compartan lecciones aprendidas. Sin fecha.
*Presentación Aspectos generales de Veedurías Ciudadana y el Control Social.
*Documento en Word link de la grabación de la Jornada de Fortalecimiento y pantallazo de las diapositivas presentadas.
</t>
    </r>
  </si>
  <si>
    <t>Socializar los avances y resultados de la gestión institucional, así como recibir retroalimentación desde la ciudadanía con un enfoque diferencial,  para acoger pronunciamientos y solicitudes  frente a la oferta y  gestión institucional del ICBF</t>
  </si>
  <si>
    <t>Regional Caldas</t>
  </si>
  <si>
    <t>Se evidenció en el mes de marzo acta de reunión donde se presentaron los nuevos integrantes del equipo de participación ciudadana de la Regional y se socializa el plan vigencia 2024; así mismo, se programan fechas para la realización de los Encuentros Regionales para el mes de julio en Manizales y octubre en Salamina - Centro Zonal Norte.</t>
  </si>
  <si>
    <r>
      <rPr>
        <b/>
        <sz val="11"/>
        <color rgb="FF000000"/>
        <rFont val="Arial"/>
        <family val="2"/>
      </rPr>
      <t xml:space="preserve">Evidencias:
Marzo:
</t>
    </r>
    <r>
      <rPr>
        <sz val="11"/>
        <color rgb="FF000000"/>
        <rFont val="Arial"/>
        <family val="2"/>
      </rPr>
      <t>Acta de reunión o comité No. 01 del 18/03/2024. Objetivo: "Socialización plan de participación ciudadana vigencia 2024".</t>
    </r>
  </si>
  <si>
    <t>Angela Guarnizo</t>
  </si>
  <si>
    <r>
      <t xml:space="preserve">Se Observó reunión de asistencia técnica del 24 de mayo de 2024  donde se realizó   la planeación y ejecución  del  primer encuentro de participación Ciudadana  el </t>
    </r>
    <r>
      <rPr>
        <b/>
        <sz val="11"/>
        <color theme="1"/>
        <rFont val="Arial"/>
        <family val="2"/>
      </rPr>
      <t xml:space="preserve"> 12 de junio de 2024</t>
    </r>
    <r>
      <rPr>
        <sz val="11"/>
        <color theme="1"/>
        <rFont val="Arial"/>
        <family val="2"/>
      </rPr>
      <t xml:space="preserve">  </t>
    </r>
  </si>
  <si>
    <t xml:space="preserve">1.Acta de Comité No 03 de 24 e mayo de 2024 con objetivo : Realizar  primera reunión del equipo líder de la Regional Caldas  participaron  referentes SNBF, Profesionales GAT , Dirección Regional  y CZ manizales
2.Acta de Reunión o comité No 07 de  12 de junio de 2024" Realizar  primer encuentro de participación  ciudadana para Socializar  los avances y resultados  de la Gestión Institucional  con registro fotografico  y firmas de asistentes. 
</t>
  </si>
  <si>
    <t>Formación a los comités de control social.</t>
  </si>
  <si>
    <t>Realizar formación a los comités de control social conformados, en aspectos relacionados con  las funciones del Comité, para la efectivo cumplimiento del rol.</t>
  </si>
  <si>
    <t>Acta de Reunión</t>
  </si>
  <si>
    <t xml:space="preserve">Se observó   la ejecución de las actividades  del plan de acción regional de Participación Ciudadana </t>
  </si>
  <si>
    <r>
      <rPr>
        <sz val="11"/>
        <rFont val="Arial"/>
        <family val="2"/>
      </rPr>
      <t xml:space="preserve">
*Acta No. 099 del 29/05/2024 - Objetivo: "Realizar formación en control social  a  miembros de comités de PI CZ Manizales 
*Lista de Asistencia - 29/05/2024
</t>
    </r>
    <r>
      <rPr>
        <sz val="11"/>
        <color theme="1"/>
        <rFont val="Arial"/>
        <family val="2"/>
      </rPr>
      <t xml:space="preserve">* Acta No 100 del   29 de mayo de 2024 - objetivo: " Realizar  formación en control social  a miembros de protección y PI  del CZ Manizales  1 y 2  y comités de protección
 * lista de asistencia
  Acta No 02  de fecha 24 de mayo de 2024 -Objetivo: "Realizar reunión con entidades del SNBF para establecer  alianza  en la formación en control social a miembros de comités de las modalidades de atención."
* Acta No 07   del 12  junio de 2023 -Objetivo :"Preparación primer encuentro participación ciudadana. 2. presentación power point. 3. peticiones ciudadanas ( 4) y   respuesta s SIM No : 17111183,17111195,17111196,17111197. 
*Acta  No 133 del  13 de junio de 2024 - Objetivo  "Realizar en el marco Interisntitucional  con la CGR , defensoria  del pueblo  e icbf.  fortalecimiento y Asistencia técnica a los integrantes de los comités de control social  de PI  Y protección CZ del café.
*listado de asistentes. 
* Acta de comité No 173 de  21 de agosto de 2024  - Objetivo : Realizar  fortalecimiento y asistencia técnica a los integrantes de los comités  de Control social  de primera infancia y protección del centro zonal Suroriente,
* listado de asistencia . </t>
    </r>
  </si>
  <si>
    <t>Participación de las familias beneficiarias de las modalidades de protección.</t>
  </si>
  <si>
    <t xml:space="preserve">Promover la participación de las familias de las modalidades de protección, con el fin de escuchar sugerencias para la mejora del servicio. </t>
  </si>
  <si>
    <t xml:space="preserve">Mapeo Excel </t>
  </si>
  <si>
    <t>Se  Evidenció  la ejecución de las actividades  del plan de acción regional, en lo relacionado con la  Participación de las familas de modalidades de Protección</t>
  </si>
  <si>
    <r>
      <t xml:space="preserve">1.* Acta comité No 07 de  31 de julio de 2024.-Objetivo  Implementar acciones que permitan  dar cumplimiento a las actividades del plan de participación ciudadana  regional 
 * lista de asistencia 
2. *Acta de reunión No 1  de  21/08/2024-Objetivo :Implementar acción del plan de participación ciudadana regional,para promover  la participación de las familias de las modalidades de protección </t>
    </r>
    <r>
      <rPr>
        <b/>
        <sz val="11"/>
        <color theme="1"/>
        <rFont val="Arial"/>
        <family val="2"/>
      </rPr>
      <t>CZ norte</t>
    </r>
    <r>
      <rPr>
        <sz val="11"/>
        <color theme="1"/>
        <rFont val="Arial"/>
        <family val="2"/>
      </rPr>
      <t xml:space="preserve"> .
*lista  de asistencia.. 
3.* Acta de reunión No 76 de 13/08/2024-Objetivo :Promover  la participación de las familias de las modalidades  de protección y  escuchar sugerencias para la mejora del servicio ,CZ del café , Manizales  1 y 2 , CZ Occidente , Oriente y Suroriente 
*lista de asistencia.. 
4.*Acta de reunión No 09 de 31 /07/2024 -Objetivo :Implementar acción del plan de participación ciudadana regional,para promover  la participación de las familias de las modalidades de protección ,y  escuchar sugerencias para la mejora del servicio CZ Manizales 2
*lista de asistencia  .
5.* Acta de comité No 1 de 20 de agosto de 2024.- Objetivo : Promover la  participación de las familias de las modalidades de Protección ,con el fin de escuchar sugerencias para la mejora del servicio. 
</t>
    </r>
  </si>
  <si>
    <t xml:space="preserve">Promoción de la participación en niños, niñas y adolescentes. </t>
  </si>
  <si>
    <t>Fortalecer  el desarrollo del ejercicio de control social en niños, niñas y adolescentes  de los servicios de protección, escuchando su sentir y  percepción sobre los servicios de ICBF y sugerencias  que posibiliten  mejora.</t>
  </si>
  <si>
    <t xml:space="preserve">Se evidenció  la ejecución de actividades de participación de niños ,niñas y adolescentes </t>
  </si>
  <si>
    <t>1.* Acta comité No 07 de  31 de julio de 2024.-Objetivo  Implementar acciones que permitan  dar cumplimiento a las actividades del plan de participación ciudadana  regional 
 * lista de asistencia
 2. Propuesta metodologia en control social -,actividad internados- con adolescentes  con fecha  marzo 27 de 2024 .</t>
  </si>
  <si>
    <t>Realizar acercamiento con las entidades territoriales, que promoverá la participación ciudadana en el Departamento.</t>
  </si>
  <si>
    <t>Articular con las Entidades encargadas de fortalecer la participacion ciudadana, para dar a conocer la vinculacion del ICBF en estos procesos de participacion social y gestionar la inclusión del ICBF en la Red Institucional de apoyo a las veedurías ciudadanas.</t>
  </si>
  <si>
    <t>Regional Caquetá</t>
  </si>
  <si>
    <r>
      <t>Se observó acta de</t>
    </r>
    <r>
      <rPr>
        <sz val="11"/>
        <color theme="5"/>
        <rFont val="Arial"/>
        <family val="2"/>
      </rPr>
      <t xml:space="preserve"> </t>
    </r>
    <r>
      <rPr>
        <sz val="11"/>
        <rFont val="Arial"/>
        <family val="2"/>
      </rPr>
      <t>reunión</t>
    </r>
    <r>
      <rPr>
        <sz val="11"/>
        <color theme="1"/>
        <rFont val="Arial"/>
        <family val="2"/>
      </rPr>
      <t xml:space="preserve"> del 18/04/2024</t>
    </r>
    <r>
      <rPr>
        <sz val="11"/>
        <rFont val="Arial"/>
        <family val="2"/>
      </rPr>
      <t xml:space="preserve"> entre el</t>
    </r>
    <r>
      <rPr>
        <sz val="11"/>
        <color theme="1"/>
        <rFont val="Arial"/>
        <family val="2"/>
      </rPr>
      <t xml:space="preserve"> Consejo Municipal de juventudes y la Alcaldía Municipal de Florencia donde se busca que con el apoyo de la Secretaría de Inclusión Social, el Concejo Municipal de Juventud</t>
    </r>
    <r>
      <rPr>
        <sz val="11"/>
        <rFont val="Arial"/>
        <family val="2"/>
      </rPr>
      <t xml:space="preserve"> y el O</t>
    </r>
    <r>
      <rPr>
        <sz val="11"/>
        <color theme="1"/>
        <rFont val="Arial"/>
        <family val="2"/>
      </rPr>
      <t>perador Fundación Picachos, la población del SRPA tenga un papel activo en las actividades de</t>
    </r>
    <r>
      <rPr>
        <sz val="11"/>
        <color theme="5"/>
        <rFont val="Arial"/>
        <family val="2"/>
      </rPr>
      <t xml:space="preserve"> </t>
    </r>
    <r>
      <rPr>
        <sz val="11"/>
        <rFont val="Arial"/>
        <family val="2"/>
      </rPr>
      <t>Participación Ciudadana, control social  y veeduría ciudadana.</t>
    </r>
  </si>
  <si>
    <r>
      <rPr>
        <b/>
        <sz val="11"/>
        <color theme="1"/>
        <rFont val="Arial"/>
        <family val="2"/>
      </rPr>
      <t>Evidencias:
Abril:</t>
    </r>
    <r>
      <rPr>
        <sz val="11"/>
        <color theme="1"/>
        <rFont val="Arial"/>
        <family val="2"/>
      </rPr>
      <t xml:space="preserve">
* Acta número 1 del 18/04/2024, con objetivo “Generar un espacio con el Consejo Municipal de juventudes y la alcaldía municipal de Florencia explicación del Plan de Participación ciudadana del ICBF que permita articular acciones encaminadas a empoderar a los adolescentes del Sistema de Responsabilidad Penal Adolescente en Participación ciudadana, control social y veeduría ciudadana”</t>
    </r>
  </si>
  <si>
    <t>Se observó la realización de dos (2) reuniones el 23/05/2024 y 20/08/2024, con el fin de fortalecer la Participación Ciudadana en la Regional Caquetá, socializar el proceso y gestionar la inclusión del ICBF en la red del Ministerio Público para el apoyo a las veedurías ciudadanas.</t>
  </si>
  <si>
    <r>
      <rPr>
        <b/>
        <sz val="11"/>
        <color theme="1"/>
        <rFont val="Arial"/>
        <family val="2"/>
      </rPr>
      <t>Evidencias
Mayo</t>
    </r>
    <r>
      <rPr>
        <sz val="11"/>
        <color theme="1"/>
        <rFont val="Arial"/>
        <family val="2"/>
      </rPr>
      <t xml:space="preserve"> 
*Acta No 09 del 23/05/2024 -Objetivo: “Articular con las entidades encargadas de fortalecer la participación ciudadana, para dar a conocer la vinculación del ICBF en estos procesos de participación social y gestionar la inclusión del ICBF en la Red Institucional de apoyo a las veedurías ciudadanas”.
*Listado de Asistencia -23/05/2024
</t>
    </r>
    <r>
      <rPr>
        <b/>
        <sz val="11"/>
        <color theme="1"/>
        <rFont val="Arial"/>
        <family val="2"/>
      </rPr>
      <t>Agosto</t>
    </r>
    <r>
      <rPr>
        <sz val="11"/>
        <color theme="1"/>
        <rFont val="Arial"/>
        <family val="2"/>
      </rPr>
      <t xml:space="preserve">
*Acta No. 10 del 20/08/2024 - Objetivo: “Articular con las entidades encargadas de fortalecer la participación ciudadana, para dar a conocer la vinculación del ICBF en estos procesos de participación social y gestionar la inclusión del ICBF en la Red Institucional de apoyo a las veedurías ciudadanas”.
*Listado de Asistencia -20/08/2024</t>
    </r>
  </si>
  <si>
    <t>Encuentros de Participación Ciudadana para fortalecer y empoderar a las comunidades en la conformación de veedurías y/o control social en el territorio.</t>
  </si>
  <si>
    <t>Realizar reuniones con la sociedad civil para fortalecer mecanismos de participacion y veedurias, brindado asistencia tecnica e incentivando su creacion y composicion en los municipios.</t>
  </si>
  <si>
    <r>
      <t xml:space="preserve">
Se evidenciaron dos reuniones en abril de 2024 en las que la Regional Caquetá socializó el Plan de Participación Ciudadana </t>
    </r>
    <r>
      <rPr>
        <sz val="11"/>
        <rFont val="Arial"/>
        <family val="2"/>
      </rPr>
      <t>y realizó seguimiento a los compromisos adquiridos para gestionar el Primer Encuentro de Participación Ciudadana.</t>
    </r>
    <r>
      <rPr>
        <sz val="11"/>
        <color theme="1"/>
        <rFont val="Arial"/>
        <family val="2"/>
      </rPr>
      <t xml:space="preserve">
Por otro lado, se observó correo</t>
    </r>
    <r>
      <rPr>
        <sz val="11"/>
        <rFont val="Arial"/>
        <family val="2"/>
      </rPr>
      <t xml:space="preserve"> electrónico del 29/04/2024 dirigido al</t>
    </r>
    <r>
      <rPr>
        <sz val="11"/>
        <color theme="5"/>
        <rFont val="Arial"/>
        <family val="2"/>
      </rPr>
      <t xml:space="preserve"> </t>
    </r>
    <r>
      <rPr>
        <sz val="11"/>
        <rFont val="Arial"/>
        <family val="2"/>
      </rPr>
      <t xml:space="preserve">referente de Servicio y Atención y al referente del SNBF, </t>
    </r>
    <r>
      <rPr>
        <sz val="11"/>
        <color theme="1"/>
        <rFont val="Arial"/>
        <family val="2"/>
      </rPr>
      <t xml:space="preserve">donde se solicitó actualizar la página web con las fechas de los encuentros. 
</t>
    </r>
  </si>
  <si>
    <r>
      <rPr>
        <b/>
        <sz val="11"/>
        <color theme="1"/>
        <rFont val="Arial"/>
        <family val="2"/>
      </rPr>
      <t>Evidencias:
Abril:</t>
    </r>
    <r>
      <rPr>
        <sz val="11"/>
        <color theme="1"/>
        <rFont val="Arial"/>
        <family val="2"/>
      </rPr>
      <t xml:space="preserve">
•	Acta número 1 con del 16/04/2024 con objetivo: “Socializar el Plan de participación ciudadana y comenzar la gestión pertinente para la organización de las actividades programadas para el primer semestre de 2024” 
•	Acta número 2 del 22/04/2024 con objetivo: “Socializar la metodología y revisar el avance de los compromisos adquiridos para la gestión del Primer encuentro de participación ciudadana”
•	Correo del 29 de abril de 2024 con asunto: “Actualización eventos Plan de Participación Ciudadana”</t>
    </r>
  </si>
  <si>
    <t xml:space="preserve">Se evidenció realización del Encuentro de Participación Ciudadana 2024 el 15/05/2024, en el cual se trataron temas como: Socialización contexto de Participación Ciudadana, Veedurías ciudadanas, entre otros. 
Adicionalmente, se observó comunicación de la solicitud de préstamo del polideportivo Juan XXIII, Radicado No:202438300000031301 del 16/08/2024, para el Encuentro de Participación el 18/09/2024.
</t>
  </si>
  <si>
    <r>
      <rPr>
        <b/>
        <sz val="11"/>
        <color theme="1"/>
        <rFont val="Arial"/>
        <family val="2"/>
      </rPr>
      <t xml:space="preserve">Evidencia
Mayo 
</t>
    </r>
    <r>
      <rPr>
        <sz val="11"/>
        <color theme="1"/>
        <rFont val="Arial"/>
        <family val="2"/>
      </rPr>
      <t xml:space="preserve">*Acta No. 1 del 15/05/2024 – Objetivo: “Dar a conocer la oferta institucional permitiendo generar un fortalecimiento de la ciudadanía civil en mecanismos de Participación y veedurías ciudadanas, con el fin que en sus territorios repliquen la información suministrada.
*Listado de Asistencia 15/05/2024
*Formatos único para recolección y organización de observaciones recibidas en el marco de los encuentros de participación ciudadana (4 formatos)
</t>
    </r>
    <r>
      <rPr>
        <b/>
        <sz val="11"/>
        <color theme="1"/>
        <rFont val="Arial"/>
        <family val="2"/>
      </rPr>
      <t xml:space="preserve">Agosto </t>
    </r>
    <r>
      <rPr>
        <sz val="11"/>
        <color theme="1"/>
        <rFont val="Arial"/>
        <family val="2"/>
      </rPr>
      <t xml:space="preserve">
*Comunicación Radicado No:202438300000031301 del 16/08/2024 – Asunto: “Préstamo del polideportivo Juan XXIII”
*Pieza comunicativa de la invitación al Encuentro de participación Ciudadana para el 18/09/2024.
*Correo Electrónico del 30/085/2024 – Asunto: “Respuesta a solicitud préstamo Polideportivo Juan XXIII. 
</t>
    </r>
  </si>
  <si>
    <t>Fortalecer de manera Teorica, lúdica y practica a los Adolescentes y Jóvenes del SRPA en Participación Ciudadana y/o Control Social de los programas del ICBF.</t>
  </si>
  <si>
    <t>Fortalecer y garantizar asistencia tecnica a los jovenes y adolescentes del SRPA en participacion ciudadana y/o control social, asi como de la coformacion de veedurias ciudadanas, mismas a las que se le realizaran seguimeinto y retroalimentacion en el segundo semestre.</t>
  </si>
  <si>
    <r>
      <t xml:space="preserve">
Se evide</t>
    </r>
    <r>
      <rPr>
        <sz val="11"/>
        <rFont val="Arial"/>
        <family val="2"/>
      </rPr>
      <t>nció</t>
    </r>
    <r>
      <rPr>
        <sz val="11"/>
        <color theme="1"/>
        <rFont val="Arial"/>
        <family val="2"/>
      </rPr>
      <t xml:space="preserve"> reunión en abril de 2024 en la que la Regional Caquetá realizó seguimiento a las gestiones necesarias para </t>
    </r>
    <r>
      <rPr>
        <sz val="11"/>
        <rFont val="Arial"/>
        <family val="2"/>
      </rPr>
      <t>el encuentro programado el 7/05/2024 con los adolescentes del SRPA</t>
    </r>
    <r>
      <rPr>
        <sz val="11"/>
        <color theme="1"/>
        <rFont val="Arial"/>
        <family val="2"/>
      </rPr>
      <t xml:space="preserve"> y se socializó la metodología con la que se ejecutara el Plan de Participación. 
Por otro lado, se observó corre</t>
    </r>
    <r>
      <rPr>
        <sz val="11"/>
        <rFont val="Arial"/>
        <family val="2"/>
      </rPr>
      <t xml:space="preserve">o electrónico del 29/04/2024 dirigido al referente de Servicio y Atención y al referente del SNBF, </t>
    </r>
    <r>
      <rPr>
        <sz val="11"/>
        <color theme="1"/>
        <rFont val="Arial"/>
        <family val="2"/>
      </rPr>
      <t xml:space="preserve">donde se solicitó actualizar la página web con las fechas de los encuentros. 
</t>
    </r>
  </si>
  <si>
    <r>
      <rPr>
        <b/>
        <sz val="11"/>
        <color theme="1"/>
        <rFont val="Arial"/>
        <family val="2"/>
      </rPr>
      <t xml:space="preserve">Evidencias:
Abril:
</t>
    </r>
    <r>
      <rPr>
        <sz val="11"/>
        <color theme="1"/>
        <rFont val="Arial"/>
        <family val="2"/>
      </rPr>
      <t>•	Acta número 2 del 30/04/2024 con objetivo: “Construir en conjunto la actividad y gestionar las necesidades logísticas para el desarrollo del encuentro a llevarse a cabo el 7 de mayo de 2024 con los adolescentes del SRPA”
•	Correo del 29/04/2024 con asunto: “Actualización eventos Plan de Participación Ciudadana”</t>
    </r>
  </si>
  <si>
    <t>Se observó acta del 07/05/2024 donde se realizó encuentro con jóvenes del SRPA, tratando tema de Participación Ciudadana y Control Social de los programas del ICBF.
Así mismo se evidenció acta de reunión del 30/04/2024 en la cual se trataron temas como: Presentación de la herramienta para la construcción de la metodología a desarrollar el 7 de mayo de 2024.</t>
  </si>
  <si>
    <r>
      <rPr>
        <b/>
        <sz val="11"/>
        <color theme="1"/>
        <rFont val="Arial"/>
        <family val="2"/>
      </rPr>
      <t xml:space="preserve">Evidencia
Mayo
</t>
    </r>
    <r>
      <rPr>
        <sz val="11"/>
        <color theme="1"/>
        <rFont val="Arial"/>
        <family val="2"/>
      </rPr>
      <t>*Acta No. 003 del 07/05/2024 – Objetivo: “Generar un espacio de acercamiento de los NNA del SRPA a los espacios de participación ciudadana y control social”.
*Listados de Asistencia – 07/05/2024
*Registro Fotográfico 
*Acta No. 002 del 30/04/2024 – Objetivo: “Construir en conjunto la actividad y gestionar las necesidades logísticas para el desarrollo del encuentro a llevarse a cabo el 7 de mayo de 2024 con los adolescentes del SRPA”
*Lista de Asistencia – 30/04/2024. 
*Correo electrónico del 29/04/2024 - Asunto: "Actualización eventos Plan de Participación Ciudadana"</t>
    </r>
  </si>
  <si>
    <t>Conformar con la comunidad en general, espacios de control social en los programas misionales del ICBF, con el objetivo de mejorar la calidad de los servicios prestados, mediante la oferta institucional.</t>
  </si>
  <si>
    <t>Fortalecer los espacios de control social de las modalidades misionales del ICBF, quienes articularan con los enlaces de Primera Infancia, Infancia, Adolescencia, Juventud y Familias y Comunidades para el correcto funcionamiento de los programas.</t>
  </si>
  <si>
    <t>Actividad que inició ejecución en marzo de 2024; sin embargo, no se encuentra avance para el Primer Cuatrimestre.</t>
  </si>
  <si>
    <t xml:space="preserve">Se evidenció reunión el 17/04/2024 en la cual se trataron temas relacionado con el propósito de fortalecer la estrategia de movilización de Control Social en los programas misionales del ICBF. </t>
  </si>
  <si>
    <r>
      <rPr>
        <b/>
        <sz val="11"/>
        <color theme="1"/>
        <rFont val="Arial"/>
        <family val="2"/>
      </rPr>
      <t xml:space="preserve">Evidencia
Mayo 
</t>
    </r>
    <r>
      <rPr>
        <sz val="11"/>
        <color theme="1"/>
        <rFont val="Arial"/>
        <family val="2"/>
      </rPr>
      <t>*Acta No. 01 del 17/04/2024 – Objetivo: “Conformar con la comunidad de Puerto Rico, espacios de control social en los programas misionales del ICBF, brindando orientaciones a los miembros de la estrategia de movilización en los procesos de control social con el objetivo de mejorar la calidad de los servicios prestados, mediante la oferta institucional”
*Listados de asistencia – 17/04/2024.</t>
    </r>
  </si>
  <si>
    <t xml:space="preserve">Socialización del Programa de Transparencia y Ética Pública y Plan de Participación  </t>
  </si>
  <si>
    <t xml:space="preserve">Dinamizar al interior de las dependencias de la regional espacios de diálogo con los colobadores ICBF, encaminados a socializar los elementos y conceptos de la participación ciudadana como estrategia que permita fortalecer el diálogo con la comunidad y su incidencia en el ejercicio de control social a la gestión institucional </t>
  </si>
  <si>
    <t>Regional Cauca</t>
  </si>
  <si>
    <t xml:space="preserve">Transferencia de Conocimiento </t>
  </si>
  <si>
    <r>
      <t>Se evidenci</t>
    </r>
    <r>
      <rPr>
        <sz val="11"/>
        <rFont val="Arial"/>
        <family val="2"/>
      </rPr>
      <t>aron</t>
    </r>
    <r>
      <rPr>
        <sz val="11"/>
        <color theme="1"/>
        <rFont val="Arial"/>
        <family val="2"/>
      </rPr>
      <t xml:space="preserve"> actas de</t>
    </r>
    <r>
      <rPr>
        <sz val="11"/>
        <rFont val="Arial"/>
        <family val="2"/>
      </rPr>
      <t xml:space="preserve"> reunión de</t>
    </r>
    <r>
      <rPr>
        <sz val="11"/>
        <color theme="1"/>
        <rFont val="Arial"/>
        <family val="2"/>
      </rPr>
      <t xml:space="preserve"> marzo y abril donde se socializó el Plan de Participación Ciudadana a colaboradores de la Regional Cauca.</t>
    </r>
  </si>
  <si>
    <r>
      <rPr>
        <b/>
        <sz val="11"/>
        <color theme="1"/>
        <rFont val="Arial"/>
        <family val="2"/>
      </rPr>
      <t>Evidencias:</t>
    </r>
    <r>
      <rPr>
        <sz val="11"/>
        <color theme="1"/>
        <rFont val="Arial"/>
        <family val="2"/>
      </rPr>
      <t xml:space="preserve">
</t>
    </r>
    <r>
      <rPr>
        <b/>
        <sz val="11"/>
        <rFont val="Arial"/>
        <family val="2"/>
      </rPr>
      <t>Abril:</t>
    </r>
    <r>
      <rPr>
        <sz val="11"/>
        <color theme="1"/>
        <rFont val="Arial"/>
        <family val="2"/>
      </rPr>
      <t xml:space="preserve">
• Acta de reunión 07/03/2024 Asunto: “Realizar primera reunión equipo regional de participación ciudadana 2023” 
•	Acta número 02 del 22/04/2024, con objetivo: “Realizar primera socialización del Programa de Transparencia y Ética Pública y Plan de Participación” 
•	Se evidencia listado de asistencia de fecha 22/04/2024. </t>
    </r>
  </si>
  <si>
    <r>
      <t xml:space="preserve">Se evidenció la realización de dos (2) Eventos de socialización del Programa de Transparencia y Ética Pública y Plan de Participación.  Primero realizado el 28/05/2024 y tercero realizado el 31/07/2024, en los cuales se incluyeron temas como  el  Plan de Participación Ciudadana Regional Cauca 2024, presentación  matriz  del Plan y las 4 actividades propuestas; así como un espacio para la socialización de la Plataforma Estratégica 2022 – 2026 – MIPG – SIGE y  las recomendaciones reporte evidencias.
</t>
    </r>
    <r>
      <rPr>
        <b/>
        <sz val="11"/>
        <color rgb="FFC00000"/>
        <rFont val="Arial"/>
        <family val="2"/>
      </rPr>
      <t xml:space="preserve">No se encontraron documentos relacionados con la realización de la segunda socialización del Programa de transparencia 
</t>
    </r>
  </si>
  <si>
    <r>
      <rPr>
        <b/>
        <sz val="11"/>
        <color rgb="FF000000"/>
        <rFont val="Arial"/>
        <family val="2"/>
      </rPr>
      <t xml:space="preserve">Evide
ncia
Mayo 
</t>
    </r>
    <r>
      <rPr>
        <sz val="11"/>
        <color rgb="FF000000"/>
        <rFont val="Arial"/>
        <family val="2"/>
      </rPr>
      <t>*Acta No. 04 del 28/05/204 – Objetivo: “Realizar primera socialización del Programa de Transparencia y Ética Pública y Plan de  Participación”
*Listado de Asistencia -28/05/2024
*Correo electrónico del 07/05/2024 – Asunto: “Actividad 1 - Plan de participación ciudadana”
*Acta No. 07 del 31/07/2024 – Objetivo: “Realizar tercera socialización del Programa de Transparencia y Ética Pública y Plan de Participación”
Listado de Asistencia  -31/07/2024</t>
    </r>
  </si>
  <si>
    <t xml:space="preserve">Jornada de socialización avances componente control social y participación ciudadana - Modalidad Propia e Intercultural - Contratos CRIC (Autoridades Indígenas) </t>
  </si>
  <si>
    <t xml:space="preserve">Desarollar un espacio de interlocución dirgido a los supervisores de contrato de la Modalidad Propia e Intercultural - Contratos CRIC (Autoridades Indígenas), con el fin de socializar el avance en la construcción de las herramientas difrenciales diseñadas para abordar el componente de control social en el marco de la operación de la MPI - CRIC </t>
  </si>
  <si>
    <t xml:space="preserve">Retroalimentación </t>
  </si>
  <si>
    <t>Actividad que inició ejecución en abril de 2024; sin embargo, no se encuentra avance para el Primer Cuatrimestre.</t>
  </si>
  <si>
    <t xml:space="preserve">Se evidencio acta del 03/07/2024 del Grupo de estudio con los supervisores de contratos, con el fin de conocer los avances en el componente de control social y participación ciudadana de la modalidad propia e intercultural operada por las Autoridades Indígenas, en la cual se abordan cinco tejidos (corazón; autonomía alimentaria, cuidar y administra el territorio y acompañar familias).  En cada tejido se identificaron avances, dificultades y situaciones significativas.
</t>
  </si>
  <si>
    <r>
      <rPr>
        <b/>
        <sz val="11"/>
        <color rgb="FF000000"/>
        <rFont val="Arial"/>
        <family val="2"/>
      </rPr>
      <t xml:space="preserve">Evidencia
Mes de julio
</t>
    </r>
    <r>
      <rPr>
        <sz val="11"/>
        <color rgb="FF000000"/>
        <rFont val="Arial"/>
        <family val="2"/>
      </rPr>
      <t>*Acta No.06 del 03/07/2024 - Objetivo: Realizar grupo de estudio con supervisores de contrato de entidades administradoras del servicio adscritas al CRIC con el objetivo de revisar aspectos de la operación tales como control social, formas de atención, propuestas pedagógicas, entre otros”
*Listado de asistencia - 06/07/2024
*Correos electrónicos que incluyen link con información de bloque de vía panamericana (07/08/2024)
*Correo electrónico del 30/07/2024  Asunto: “Socialización del Programa de Transparencia y Ética Pública y Plan de Participación”</t>
    </r>
  </si>
  <si>
    <t>Jornada de fortalecimiento EAS direcciones misionales de promoción y prevención</t>
  </si>
  <si>
    <t xml:space="preserve">Aportar a las EAS orietaciones técnica y operativas para el ejercicio de la participación ciudadana y control social, en el marco de la prestación de los servicios y su incidencia en la mejora de la gestión institucional </t>
  </si>
  <si>
    <t xml:space="preserve">Reunión </t>
  </si>
  <si>
    <t>Actividad que inicia ejecución en el mes de julio de 2024.</t>
  </si>
  <si>
    <t xml:space="preserve">Encuentros Regionales de Participación Ciudadana </t>
  </si>
  <si>
    <t xml:space="preserve">Fortalecer la estrategia de participación ciudadana y mecanismos de control social definida por las Direcciones Misionales de ICBF, mediante la socialización dirigida a familias usuarias y comunidad en general de los elementos y conceptos de participación ciudadana e información general de las modalidades de atención  </t>
  </si>
  <si>
    <t xml:space="preserve">En el cuatrimestre la Regional reporta la realización del Encuentro de Participación ciudadana en el Municipio  de Piendamó, donde mediante preguntas orientadoras se abordaron en mes de trabajo: ¿Qué es participación Ciudadana? ¿Cuáles son los mecanismos de participación ciudadana? ¿Cuáles son los mecanismos de participación Ciudadana en, los programas del ICBF? ¿Cómo sueña la participación ciudadana en los programas del ICBF?	</t>
  </si>
  <si>
    <r>
      <rPr>
        <b/>
        <sz val="11"/>
        <color rgb="FF000000"/>
        <rFont val="Arial"/>
        <family val="2"/>
      </rPr>
      <t xml:space="preserve">Evidencia
Mayo 
</t>
    </r>
    <r>
      <rPr>
        <sz val="11"/>
        <color rgb="FF000000"/>
        <rFont val="Arial"/>
        <family val="2"/>
      </rPr>
      <t xml:space="preserve">*Correo electrónico del 20/05/2029 -  Asunto: “Solicitud apoyo logístico - alimentación Encuentro de Participación Ciudadana - Piendamó – Cauca”
*Correo electrónico del 09/05/2024 - Asunto: “Solicitud apoyo consecución auditorio centro de convivencia ciudadana”
*Correos electrónicos del  24,27 y 30 /05/2024  y  5/06/2024 – Asunto: “Invitación Encuentro Participación Ciudadana ICBF Regional Cauca - Municipio de Piendamo”. 
</t>
    </r>
    <r>
      <rPr>
        <b/>
        <sz val="11"/>
        <color rgb="FF000000"/>
        <rFont val="Arial"/>
        <family val="2"/>
      </rPr>
      <t>Junio</t>
    </r>
    <r>
      <rPr>
        <sz val="11"/>
        <color rgb="FF000000"/>
        <rFont val="Arial"/>
        <family val="2"/>
      </rPr>
      <t xml:space="preserve">
*Acta de Reunión del 07/06/2024  - Objetivo: “Realizar el Encuentro de Participación Ciudadana, en el cual se presentarán los mecanismos  de participación y control social, se responderán inquietudes y observaciones de los participantes desde el área de SNBF con los agentes convocados”.
*Listado de asistencia - 07/06/2024.
*Video mp4. Lenguaje de señas.
*Registro de Observación en el Formato F7.P7.RC. 
*Registro de radicación de Observación en el SIM con fecha 27/06/2024</t>
    </r>
  </si>
  <si>
    <t>Identificar los grupos de interés y actores sociales que deban conformar y hacer parte de las estrategias de participación ciudadana de acuerdo a la oferta de las distintas áreas misionales para la vigencia 2024.</t>
  </si>
  <si>
    <t>Identificar los grupos de participación ciudadana en la regional Cesar en las distintas modalidades de la prestación de los servicios.</t>
  </si>
  <si>
    <t>Regional Cesar</t>
  </si>
  <si>
    <t>Se evidenciaron 3 actas de reunión en febrero y abril en las cuales se socializó al equipo de participación ciudadana en plan de la vigencia 2024, se identificaron los grupos de interés y actores sociales, comunidades y poblaciones que harán parte de las estrategias institucionales relacionadas con la prestación de servicios, y por ultimo se dan a conocer los espacios en que pueden intervenir los grupos de valor del ICBF.</t>
  </si>
  <si>
    <r>
      <rPr>
        <b/>
        <sz val="11"/>
        <color rgb="FF000000"/>
        <rFont val="Arial"/>
        <family val="2"/>
      </rPr>
      <t xml:space="preserve">Evidencias:
Febrero:
</t>
    </r>
    <r>
      <rPr>
        <sz val="11"/>
        <color rgb="FF000000"/>
        <rFont val="Arial"/>
        <family val="2"/>
      </rPr>
      <t xml:space="preserve">Acta de reunión No. 12 del 29/02/2024. Objetivo: "Socializar el plan de participación ciudadana vigencia 2024"
</t>
    </r>
    <r>
      <rPr>
        <b/>
        <sz val="11"/>
        <color rgb="FF000000"/>
        <rFont val="Arial"/>
        <family val="2"/>
      </rPr>
      <t xml:space="preserve">Abril:
</t>
    </r>
    <r>
      <rPr>
        <sz val="11"/>
        <rFont val="Arial"/>
        <family val="2"/>
      </rPr>
      <t>Acta de Reunión del 18/04/2024, objetivo: CONVOCTORIA A GRUPO DE VALOR
Acta de Reunión del 30/04/2024, objetivo: Gestión para el cumplimiento de la Actividad 4 del Plan de Participación Ciudadana"</t>
    </r>
  </si>
  <si>
    <t>Se evidenció la realización cinco (5) informes donde registran el resultad de encuestas aplicadas  a actores y grupos de interés de las misionalidades Infancia, Adolescencia y Juventud, Protección, Familia y Comunidades y Nutrición, en la cual se contó con la participación de 68 y 223 personas respectivamente.
Estas encuestas fueron realizadas con el fin de identificar los grupos de interés y actores sociales que deban conformar y hacer parte de las estrategias de participación ciudadana.</t>
  </si>
  <si>
    <r>
      <rPr>
        <b/>
        <sz val="11"/>
        <color rgb="FF000000"/>
        <rFont val="Arial"/>
        <family val="2"/>
      </rPr>
      <t>Evidencia
Mayo 
* Informe del 30/05/2024</t>
    </r>
    <r>
      <rPr>
        <sz val="11"/>
        <color rgb="FF000000"/>
        <rFont val="Arial"/>
        <family val="2"/>
      </rPr>
      <t xml:space="preserve">  Objetivo: identificar los grupos de interés y actores sociales que deban conformar y hacer parte de las estrategias de participación ciudadana de acuerdo con la oferta de las distintas áreas misionales para la vigencia 2024 (Dirección de Infancia y Adolescencia y Juventud).
</t>
    </r>
    <r>
      <rPr>
        <b/>
        <sz val="11"/>
        <color rgb="FF000000"/>
        <rFont val="Arial"/>
        <family val="2"/>
      </rPr>
      <t>* Informe Actividad No. 1</t>
    </r>
    <r>
      <rPr>
        <sz val="11"/>
        <color rgb="FF000000"/>
        <rFont val="Arial"/>
        <family val="2"/>
      </rPr>
      <t xml:space="preserve"> del Plan de Participación Ciudadana Vigencia  2024  -Objetivo: “Identificar los grupos de interés y actores sociales que deban conformar y hacer parte de las estrategias de participación ciudadana de acuerdo con la oferta de Primera Infancia para la vigencia 2024 del 04/06/2024.
</t>
    </r>
    <r>
      <rPr>
        <b/>
        <sz val="11"/>
        <color rgb="FF000000"/>
        <rFont val="Arial"/>
        <family val="2"/>
      </rPr>
      <t>* Informe Actividad 1</t>
    </r>
    <r>
      <rPr>
        <sz val="11"/>
        <color rgb="FF000000"/>
        <rFont val="Arial"/>
        <family val="2"/>
      </rPr>
      <t xml:space="preserve"> del Plan de Participación Ciudadana, Vigencia 2024 del 30/05/2024 - Objetivo: “Identificar los grupos de interés y actores sociales que deban conformar y hacer parte de las estrategias de participación ciudadana de acuerdo con la oferta de las distintas áreas misionales para la vigencia 2024”.
</t>
    </r>
    <r>
      <rPr>
        <b/>
        <sz val="11"/>
        <color rgb="FF000000"/>
        <rFont val="Arial"/>
        <family val="2"/>
      </rPr>
      <t>Agosto</t>
    </r>
    <r>
      <rPr>
        <sz val="11"/>
        <color rgb="FF000000"/>
        <rFont val="Arial"/>
        <family val="2"/>
      </rPr>
      <t xml:space="preserve">
</t>
    </r>
    <r>
      <rPr>
        <b/>
        <sz val="11"/>
        <color rgb="FF000000"/>
        <rFont val="Arial"/>
        <family val="2"/>
      </rPr>
      <t xml:space="preserve">*Informe de Actividad 1. </t>
    </r>
    <r>
      <rPr>
        <sz val="11"/>
        <color rgb="FF000000"/>
        <rFont val="Arial"/>
        <family val="2"/>
      </rPr>
      <t xml:space="preserve"> del Plan de Participación Ciudadana, vigencia 2024 del  02/09/2024.  - Objetivo: “Identificar los grupos de interés y actores sociales que deban conformar y hacer parte de las estrategias de participación ciudadana de acuerdo con la oferta de la Misionalidad de Familias y Comunidades para la  vigencia 2024”.
</t>
    </r>
    <r>
      <rPr>
        <b/>
        <sz val="11"/>
        <color rgb="FF000000"/>
        <rFont val="Arial"/>
        <family val="2"/>
      </rPr>
      <t>*Informe de Actividad  No. 1</t>
    </r>
    <r>
      <rPr>
        <sz val="11"/>
        <color rgb="FF000000"/>
        <rFont val="Arial"/>
        <family val="2"/>
      </rPr>
      <t xml:space="preserve"> del Plan de Participación Ciudadana, vigencia 2024. Del 13/08/2024 - Objetivo: “Identificar los grupos de interés y actores sociales que deban conformar y hacer parte de las estrategias de participación ciudadana de acuerdo con la oferta de la Misionalidad de Nutrición para la vigencia 2024."
</t>
    </r>
  </si>
  <si>
    <t>Constituir los grupos de valor de participación ciudadana y control social en la regional Cesar</t>
  </si>
  <si>
    <t xml:space="preserve">Constituir los grupos de control social y participación ciudadana oir área misional con oferta vigente. </t>
  </si>
  <si>
    <t>b) Beneficiarios (NNA, Madres Gestantes y Lactantes, Las Familias)</t>
  </si>
  <si>
    <t>Se evidenció acta de reunión donde se presentaron los nuevos integrantes del equipo de participación ciudadana de la regional y se socializó el plan de la vigencia 2024.</t>
  </si>
  <si>
    <r>
      <rPr>
        <b/>
        <sz val="11"/>
        <color rgb="FF000000"/>
        <rFont val="Arial"/>
        <family val="2"/>
      </rPr>
      <t xml:space="preserve">Evidencias:
Febrero:
</t>
    </r>
    <r>
      <rPr>
        <sz val="11"/>
        <color rgb="FF000000"/>
        <rFont val="Arial"/>
        <family val="2"/>
      </rPr>
      <t>Acta de reunión No. 12 del 29/02/2024. objetivo "Socialización plan de participación ciudadana vigencia 2024"</t>
    </r>
  </si>
  <si>
    <t>Se observó la realización de Cuatro (4) reuniones de Conformación de los grupos de valor de participación ciudadana y control social en la Regional Cesar, el 10/06/2024 con participantes de la misionalidad de Infancia, Adolescencia y Juventud; el 17/06/2024 con Primera Infancia, el 18/06/2024 con Protección y  26/08/2024 con Nutrición.  En los eventos se aplicaron encuestas para conocer el interés en participar y se levantaron las respectivas bases de datos por área misional.
Adicionalmente se evidencio el informe No.2 de los resultados de la Construcción de los grupos de valor de participación ciudadana y control social en la Regional Cesar.</t>
  </si>
  <si>
    <r>
      <rPr>
        <b/>
        <sz val="11"/>
        <color rgb="FF000000"/>
        <rFont val="Arial"/>
        <family val="2"/>
      </rPr>
      <t>Evidencia
Mayo</t>
    </r>
    <r>
      <rPr>
        <sz val="11"/>
        <color rgb="FF000000"/>
        <rFont val="Arial"/>
        <family val="2"/>
      </rPr>
      <t xml:space="preserve"> 
*Informe de actividad Misionalidad Primera Infancia del 30/05/2024 – Objetivo: Construir los grupos de valor de participación ciudadana y control social en la Regional Cesar 2024 
</t>
    </r>
    <r>
      <rPr>
        <b/>
        <sz val="11"/>
        <color rgb="FF000000"/>
        <rFont val="Arial"/>
        <family val="2"/>
      </rPr>
      <t>Julio.</t>
    </r>
    <r>
      <rPr>
        <sz val="11"/>
        <color rgb="FF000000"/>
        <rFont val="Arial"/>
        <family val="2"/>
      </rPr>
      <t xml:space="preserve">
</t>
    </r>
    <r>
      <rPr>
        <b/>
        <sz val="11"/>
        <color rgb="FF000000"/>
        <rFont val="Arial"/>
        <family val="2"/>
      </rPr>
      <t xml:space="preserve">*Acta de reunión del  10/06/2024 </t>
    </r>
    <r>
      <rPr>
        <sz val="11"/>
        <color rgb="FF000000"/>
        <rFont val="Arial"/>
        <family val="2"/>
      </rPr>
      <t xml:space="preserve">– Objetivo: “Conformar de los grupos de valor de participación ciudadana y control social en la Regional  Cesar acompañados en las ofertas de las misionales Dirección de Infancia y Dirección de Adolescencia y Juventud”.
*Listado de asistencia 10/06/2024
</t>
    </r>
    <r>
      <rPr>
        <b/>
        <sz val="11"/>
        <color rgb="FF000000"/>
        <rFont val="Arial"/>
        <family val="2"/>
      </rPr>
      <t>*Acta del 17/07/2024</t>
    </r>
    <r>
      <rPr>
        <sz val="11"/>
        <color rgb="FF000000"/>
        <rFont val="Arial"/>
        <family val="2"/>
      </rPr>
      <t xml:space="preserve"> Objetivo: “Constituir los grupos de valor de participación ciudadana y control social en la regional Cesar” Primera infancia 
*Listado de asistencia – 17/07/2024
</t>
    </r>
    <r>
      <rPr>
        <b/>
        <sz val="11"/>
        <color rgb="FF000000"/>
        <rFont val="Arial"/>
        <family val="2"/>
      </rPr>
      <t>*Acta del 18/06/2024</t>
    </r>
    <r>
      <rPr>
        <sz val="11"/>
        <color rgb="FF000000"/>
        <rFont val="Arial"/>
        <family val="2"/>
      </rPr>
      <t xml:space="preserve"> -Objetivo: “Constituir los grupos de valor de participación ciudadana y control social en la regional Cesar. Protección 
*Listado de asistencia 18/06/2024.
*Correo electrónico del  29/07/2024 Asunto: “Socialización Fortalecimiento Participación Ciudadana y Control Social” .
</t>
    </r>
    <r>
      <rPr>
        <b/>
        <sz val="11"/>
        <color rgb="FF000000"/>
        <rFont val="Arial"/>
        <family val="2"/>
      </rPr>
      <t>Agosto</t>
    </r>
    <r>
      <rPr>
        <sz val="11"/>
        <color rgb="FF000000"/>
        <rFont val="Arial"/>
        <family val="2"/>
      </rPr>
      <t xml:space="preserve">
</t>
    </r>
    <r>
      <rPr>
        <b/>
        <sz val="11"/>
        <color rgb="FF000000"/>
        <rFont val="Arial"/>
        <family val="2"/>
      </rPr>
      <t xml:space="preserve">*Acta del  26/08/2024 - </t>
    </r>
    <r>
      <rPr>
        <sz val="11"/>
        <color rgb="FF000000"/>
        <rFont val="Arial"/>
        <family val="2"/>
      </rPr>
      <t xml:space="preserve">Objetivo: “Constituir los grupos de valor de participación ciudadana y control social en la regional  Cesar, acompañando en las ofertas de la misional de Nutrición.
*Listado de asistencia </t>
    </r>
  </si>
  <si>
    <t>Fortalecer el relacionamiento con la comunidad, a través de los grupos de control social ya constituidos, con la participación de la comunidad en general.</t>
  </si>
  <si>
    <t>Fortalecer la participación ciudadana con enfoque diferencial de derechos</t>
  </si>
  <si>
    <r>
      <rPr>
        <b/>
        <sz val="11"/>
        <color rgb="FF000000"/>
        <rFont val="Arial"/>
        <family val="2"/>
      </rPr>
      <t xml:space="preserve">Evidencias:
Febrero:
</t>
    </r>
    <r>
      <rPr>
        <sz val="11"/>
        <color rgb="FF000000"/>
        <rFont val="Arial"/>
        <family val="2"/>
      </rPr>
      <t>Acta de reunión No. 12 del 29/02/2024, objetivo: "Socialización plan de participación ciudadana vigencia 2024"</t>
    </r>
  </si>
  <si>
    <t>Se evidenció la realización de dos (2)  reuniones de fortalecimiento a las capacidades de los grupos de valor de las  áreas misionales de Primera Infancia y Protección, a quienes se les capacitó en temas como la participación, ciudadana, los mecanismos de participación; objetivo de las veedurías y los canales de atención del ICBF; entre otros.</t>
  </si>
  <si>
    <r>
      <rPr>
        <b/>
        <sz val="11"/>
        <color rgb="FF000000"/>
        <rFont val="Arial"/>
        <family val="2"/>
      </rPr>
      <t xml:space="preserve">Evidencia
Agosto
</t>
    </r>
    <r>
      <rPr>
        <sz val="11"/>
        <color rgb="FF000000"/>
        <rFont val="Arial"/>
        <family val="2"/>
      </rPr>
      <t xml:space="preserve">
*Acta del 23/08/2024 - Objetivo: “Informe del fortalecimiento a las capacidades de los ciudadanos y/o grupos de valor para participar y dar aportes relacionados con el mejoramiento de la gestión institucional, correspondiente a la actividad número tres (3) del plan de participación ciudadana”
*Listado de asistencia 23/08/204.
*Acta del 14/08/2024 - Objetivo: “Informe del fortalecimiento de las capacidades de los ciudadanos y/o grupos de valor para participar y dar aportes relacionados con el mejoramiento de la gestión institucional, correspondiente a la actividad número tres (3) del plan de participación ciudadana”
*Listado de asistencia.</t>
    </r>
  </si>
  <si>
    <t xml:space="preserve">Generar espacios de escucha activa con los grupos de valor de los usuarios de los servicios del ICBF </t>
  </si>
  <si>
    <t>Se evidenció acta de reunión donde se presentaron los nuevos integrantes del equipo de participación ciudadana de la regional y se socializó el plan de la vigencia 2024, adicionalmente se determinan las fechas y ciudades donde se realizaran los encuentros de Participación Ciudadana, uno para el 25 de junio en Valledupar y el otro el 21 de noviembre en Aguachica.</t>
  </si>
  <si>
    <t xml:space="preserve">En este cuatrimestre se llevó a cabo el Primer Encuentro Regional de Participación Ciudadana, vigencia 2024, mediante un taller regional liderado por la Directora Regional, que incluyó una charla de concientización y capacitación a los asistentes acerca de la Participación Ciudadana y Control Social.
Adicionalmente se efectuó el análisis de 4 estudios de caso de las diferentes áreas misionales con la participación de igual número de grupos conformados por los asistentes. 
</t>
  </si>
  <si>
    <r>
      <rPr>
        <b/>
        <sz val="11"/>
        <color rgb="FF000000"/>
        <rFont val="Arial"/>
        <family val="2"/>
      </rPr>
      <t xml:space="preserve">Evidencia 
Junio 
</t>
    </r>
    <r>
      <rPr>
        <sz val="11"/>
        <color rgb="FF000000"/>
        <rFont val="Arial"/>
        <family val="2"/>
      </rPr>
      <t xml:space="preserve">
*Acta No.1 del 12/06/2024 – Objetivo: “Generar espacios de escucha activa con los grupos de valor de los usuarios de los servicios del ICBF”
*Listado de asistencia- 12/06/2024
*Registro fotográfico del evento  -12/06/2024</t>
    </r>
  </si>
  <si>
    <t>Articulación con la red interinstitucional de apoyo a las veedurías ciudadanas</t>
  </si>
  <si>
    <t xml:space="preserve">Articular con las entidades que hacen parte de la RIAV para gestionar herramientas que permitan la conformación de veedurías ciudadanas </t>
  </si>
  <si>
    <t>Regional Guainía</t>
  </si>
  <si>
    <t>Se evidenció en febrero acta de reunión de la Red Institucional de Apoyo a las Veedurías Ciudadanas (RIAV) del 28/02/2024, donde se realizó la elección del secretario técnico de la RIAV para la vigencia 2024.
Adicionalmente se observó oficio dirigido a la Gerencia departamental de la Contraloría General de la República de Guainía solicitando el cronograma de los Encuentros de Participación Ciudadana.</t>
  </si>
  <si>
    <r>
      <rPr>
        <b/>
        <sz val="11"/>
        <color rgb="FF000000"/>
        <rFont val="Arial"/>
        <family val="2"/>
      </rPr>
      <t xml:space="preserve">Evidencias:
Febrero:
</t>
    </r>
    <r>
      <rPr>
        <sz val="11"/>
        <color rgb="FF000000"/>
        <rFont val="Arial"/>
        <family val="2"/>
      </rPr>
      <t xml:space="preserve">Acta de la Red Institucional de Apoyo a las Veedurías Ciudadanas (RIAV) del 28/02/2024, objetivo: Mesa Técnica RIAV.
</t>
    </r>
    <r>
      <rPr>
        <b/>
        <sz val="11"/>
        <color rgb="FF000000"/>
        <rFont val="Arial"/>
        <family val="2"/>
      </rPr>
      <t xml:space="preserve">Marzo
</t>
    </r>
    <r>
      <rPr>
        <sz val="11"/>
        <color rgb="FF000000"/>
        <rFont val="Arial"/>
        <family val="2"/>
      </rPr>
      <t>Oficio con radicado 24044510000001481  del 03/03/2024, asunto: articulación Participación Ciudadana.</t>
    </r>
  </si>
  <si>
    <r>
      <rPr>
        <b/>
        <sz val="11"/>
        <color rgb="FF000000"/>
        <rFont val="Arial"/>
        <family val="2"/>
      </rPr>
      <t xml:space="preserve">Evidencia 
Junio
</t>
    </r>
    <r>
      <rPr>
        <sz val="11"/>
        <color rgb="FF000000"/>
        <rFont val="Arial"/>
        <family val="2"/>
      </rPr>
      <t xml:space="preserve">*Acta del 26/06/2024 - Secretaria Técnica RIAV - Objetivo: “Realizar Reunión Extraordinaria RIAV”
*Listado de asistencia.26/06/2024
</t>
    </r>
    <r>
      <rPr>
        <b/>
        <sz val="11"/>
        <color rgb="FF000000"/>
        <rFont val="Arial"/>
        <family val="2"/>
      </rPr>
      <t>Agosto</t>
    </r>
    <r>
      <rPr>
        <sz val="11"/>
        <color rgb="FF000000"/>
        <rFont val="Arial"/>
        <family val="2"/>
      </rPr>
      <t xml:space="preserve">
*Acta de 01/08/2024 - Secretaria Técnica RIAV – Objetivo: “Realizar la segunda reunión y seguimiento al Plan de Acción y compromisos”;
*Listado de asistencia.
</t>
    </r>
  </si>
  <si>
    <t>Encuentros de participación ciudadana  regional  2024</t>
  </si>
  <si>
    <t xml:space="preserve">Brindar conocimiento teorico-práctico a  los padres, madres y/o cuidadores y ciudadania general de las diferentes modalidades de atención de la regional, con el fin de conformar comités de control social y/o veedurías y Propiciar un espacio para que la ciudadanía pueda presentar observaciones, necesidades  y solicitudes respecto a la oferta de servicios y gestión institucional de la regional </t>
  </si>
  <si>
    <t xml:space="preserve">Se realizó el Primer Encuentro de Participación Ciudadana, en el cual se trataron temas como  la socialización de las Generalidades del ICBF (misión, visión, presencia institucional, las  proyecciones 2023- 2026); Acciones del  Servicio de Atención al Ciudadano, la presentación de cada una de los programas Misionales. 
Así mismo se llevo a cabo una actividad de Árbol de Problemas, dejando espacio de preguntas y respuestas de los(as) asistentes al evento, se cerró con promociones y decisiones. </t>
  </si>
  <si>
    <r>
      <rPr>
        <b/>
        <sz val="11"/>
        <color rgb="FF000000"/>
        <rFont val="Arial"/>
        <family val="2"/>
      </rPr>
      <t xml:space="preserve">Evidencias
Junio
*Acta No.023 de 04/06/2024 </t>
    </r>
    <r>
      <rPr>
        <sz val="11"/>
        <color rgb="FF000000"/>
        <rFont val="Arial"/>
        <family val="2"/>
      </rPr>
      <t>- Objetivo: “Desarrollar el primer encuentro de participación ciudadana y control social Regional Guainía vigencia 2024”.
 *Listado de asistencia – 04/069/2024
*Formato F4.P7.GR del 07/06/2024, registro de las observaciones de los participantes al Primer Encuentro de Participación Ciudadana.
*</t>
    </r>
    <r>
      <rPr>
        <b/>
        <sz val="11"/>
        <color rgb="FF000000"/>
        <rFont val="Arial"/>
        <family val="2"/>
      </rPr>
      <t>Acta No.17 del 17/05/2024</t>
    </r>
    <r>
      <rPr>
        <sz val="11"/>
        <color rgb="FF000000"/>
        <rFont val="Arial"/>
        <family val="2"/>
      </rPr>
      <t xml:space="preserve"> Objetivo: “Organizar la agenda del Primer Encuentro de participación ciudadana y control social de la Regional Guainía, vigencia 2024.
</t>
    </r>
    <r>
      <rPr>
        <b/>
        <sz val="11"/>
        <color rgb="FF000000"/>
        <rFont val="Arial"/>
        <family val="2"/>
      </rPr>
      <t xml:space="preserve">*Acta del No.023 del 07/06/2024 </t>
    </r>
    <r>
      <rPr>
        <sz val="11"/>
        <color rgb="FF000000"/>
        <rFont val="Arial"/>
        <family val="2"/>
      </rPr>
      <t xml:space="preserve">- Objetivo: “Desarrollar el primer encuentro de participación ciudadana y control social Regional Guainía vigencia 2024”
*Listado de Asistencia - 07/06/2024
*Registro fotográfico Primer Encuentro de participación ciudadana y control social de la Regional Guainía, vigencia 2024.
</t>
    </r>
  </si>
  <si>
    <t xml:space="preserve">Diálogo con los niños, niñas,  adolescentes y jóvenes </t>
  </si>
  <si>
    <t>Propiciar un espacio con los niños, niñas y adolescentes  para fortalecer procesos de participación ciudadana y control  a la gestión y servicios de la regional</t>
  </si>
  <si>
    <t xml:space="preserve">Se evidenció la realización del Primer Diálogo Social con los niños, niñas y mujeres gestantes beneficiarios de la Modalidad Propia  e Intercultural prestado en la UCA-PAUJL en el cual se explica que es el control social, cuáles son sus funciones y en qué aspectos se puede hacer control social.
Así mismo se adjunta acta Nol 16 del 25/04/2024 en la cual se establece el cambio de la fecha de las acciones programadas en el PPC Regional Guainía.
</t>
  </si>
  <si>
    <r>
      <rPr>
        <b/>
        <sz val="11"/>
        <color rgb="FF000000"/>
        <rFont val="Arial"/>
        <family val="2"/>
      </rPr>
      <t xml:space="preserve">Evidencia 
Junio 
</t>
    </r>
    <r>
      <rPr>
        <sz val="11"/>
        <color rgb="FF000000"/>
        <rFont val="Arial"/>
        <family val="2"/>
      </rPr>
      <t>*Acta No. 026 del 15/06/2024 – Objetivo: “Desarrollar el primer diálogo social con niños, niñas y mujeres gestantes en el marco de plan de participación ciudadana de la Regional Guainía vigencia 2024” *Listado de Asistencia -15/06/2024
*Presentación encuentro Dialogo UCA -Paujil.
*Registro fotográfico – 15/06/2024
*Acta No.16 del 25/04/2024 – Objetivo: Establecer cambio de fecha de las acciones programadas en el plan de participación ciudadana y control social ICBF regional Guainía.</t>
    </r>
  </si>
  <si>
    <t xml:space="preserve">Resultados de los encuentros de participación ciudadana </t>
  </si>
  <si>
    <t xml:space="preserve">Analizar los resultados de los encuentros de participación ciudadana con supervisores de contrato y operadores </t>
  </si>
  <si>
    <t>Actividad que inicia ejecución en el mes de noviembre de 2024.</t>
  </si>
  <si>
    <t>Actividad programada para reporte final Diciembre de 2024</t>
  </si>
  <si>
    <t xml:space="preserve">Experiencias pedagógicas en las UDS / UCA de las modalidades de primera infancia  </t>
  </si>
  <si>
    <t>Promover experiencias pedagógicas en las UDS / UCA de las modalidades de primera infancia para el fortalecimiento del control social y participación ciudadana.</t>
  </si>
  <si>
    <t>Regional Guaviare</t>
  </si>
  <si>
    <t>Cartas viajeras/ Murales por EAS</t>
  </si>
  <si>
    <t xml:space="preserve">Se evidenció acta de reunión del 03/04/2024 en la cual se realizó seguimiento a las actividades del plan de participación ciudadana, así como correo electrónico del 08/04/2024 dirigido a los agentes educativos con el fin de dar directrices para desarrollar la actividad del Plan de Participación Ciudadana.
Adicionalmente correo electrónico del 30/04/2024 dirigido al enlace del SNBF con el formato de lista de asistencia a utilizar en las actividades de participación ciudadana. </t>
  </si>
  <si>
    <r>
      <rPr>
        <b/>
        <sz val="11"/>
        <color theme="1"/>
        <rFont val="Arial"/>
        <family val="2"/>
      </rPr>
      <t>Evidencias:</t>
    </r>
    <r>
      <rPr>
        <sz val="11"/>
        <color theme="1"/>
        <rFont val="Arial"/>
        <family val="2"/>
      </rPr>
      <t xml:space="preserve">
</t>
    </r>
    <r>
      <rPr>
        <b/>
        <sz val="11"/>
        <color theme="1"/>
        <rFont val="Arial"/>
        <family val="2"/>
      </rPr>
      <t>Abril:</t>
    </r>
    <r>
      <rPr>
        <sz val="11"/>
        <color theme="1"/>
        <rFont val="Arial"/>
        <family val="2"/>
      </rPr>
      <t xml:space="preserve">
* Acta de reunión número 2 del 03/04/2024 Asunto: “Plan de Participación Ciudadana”
* Listado de asistencia en PDF del 03/04/2024 firmada por 8 participantes.
* Correo electrónico del 8 de abril con asunto: “actividad en el marco de participación ciudadana cartas viajeras”
* Correo electrónico del 30 de abril con asunto: “formato listado de asistencia participación ciudadana en la gestión institucional”</t>
    </r>
  </si>
  <si>
    <t>Angela Patricia Guarnizo</t>
  </si>
  <si>
    <t xml:space="preserve">Se evidenció :
 Actividades  relacionadas con Experiencias Pedagogicas  en la primera Infancia </t>
  </si>
  <si>
    <t>Evidencia
.*Carpeta 7. cartas viajeras  con  dibujos alusivos  a la Participación Ciudadana.(G1  . Araza los abuelos , G2 Porvenir Viivenda , G2 San jorge escueña , Parque  la Paz. 
*Documento - contrato  No 95000552024  evidencia fotográfica  de elaboración de cartas viajera modalidad  familiar      Municipio San  José  del Guaviare y construcción  mural  mayo 2024.
*Acta de Reunión  No 13  mayo 23 de 2024  
*listado de asistencia. 
*Acta de reunión  No 14 con fecha 24/05/2024 con objetivo presentar    a la familias ,niños y niñas la estrategia cartas v* *listado de asistencia  
*Documento con registro fotografico G1 Resbalón comité de control social 
*Acta de Comité  No 16  con fecha  31/05/2024.objetivo : Orientar al talento humano sobre acciones de control social ,socialización e implementación estrategia cartas viajeras. 
* lista de asistencia. 
*correo de   junio 24 de 2024 8.06 18 pm.  "remitiendo matriz participación Ciudadana Regional Guaviare -seguimiento.
*correo  de  Laura Isabel Jaimes-Asistencia técnica ,planeación y Sistemas  ICBF Regional Guaviare  con fecha junio 24 de 2024 8.06 18 pm. y "remitiendo matriz participación Ciudadana Regional Guaviare -seguimiento. para andrea Marcela Galeano Sarmiento.
* Acta carta Calamar de  18 de julio de 2024 con Objetivo  "Socialización  de las cartas viajeras elaboradas en las unidades de servicio y con objetivo es promover la participación social". 
* Documento Contrato No   No 95000532024 -Cormades- evidencia fotografica  Calamar -modalidades de atención ICBF
*Documento PDF cartas viajeras calamar , El retorno
*Acta  comité con fecha 22 dejulio de 2024 municipio el  Retorno y objetivo socialización  cartas viajeras.
*Documento contrato 95000532024  Modalidad familiar  Municipio el Retorno  Guaviare 4
*Acta de 3 de julio de 2024  , socialización cartas viajeras. .San josé de Guaviare
* listado de asistencia.
*ocumentos PDF  de (4) cartas viajeras  
*Documento de evidencia fotografica  del contrato 95000542024. Participación Ciudadana.</t>
  </si>
  <si>
    <t>Proceso de fortalecimiento de habilidades de niños, niñas, adolescentes y ciudadania en general.</t>
  </si>
  <si>
    <t>Realizar proceso de capacitación en el marco de la participación significativa de NNA en la gestión pública y control social en los municipios de El Retorno, Calamar y Miraflores y realizar dialogos con la ciudadanía en general en los municipios de San José del Guaviare y El Retorno para generar un proceso de retroalimentación de los servicios prestados por el ICBF Regional Guaviare.</t>
  </si>
  <si>
    <t>Capacitaciones</t>
  </si>
  <si>
    <t xml:space="preserve">Se observó actas de reunión del 3, 15 y 19 de abril de 2024, en las que se realizaron diferentes encuentros con la ciudadanía de los municipios de San José del Guaviare, el Retorno y Calamar; así como correo electrónico del 8 de abril del 2024 dirigido al enlace SNFB para que hiciera extensiva la invitación de los encuentros a los operadores de las diferentes modalidades. </t>
  </si>
  <si>
    <r>
      <rPr>
        <b/>
        <sz val="11"/>
        <color theme="1"/>
        <rFont val="Arial"/>
        <family val="2"/>
      </rPr>
      <t>Evidencias:</t>
    </r>
    <r>
      <rPr>
        <sz val="11"/>
        <color theme="1"/>
        <rFont val="Arial"/>
        <family val="2"/>
      </rPr>
      <t xml:space="preserve">
</t>
    </r>
    <r>
      <rPr>
        <b/>
        <sz val="11"/>
        <color theme="1"/>
        <rFont val="Arial"/>
        <family val="2"/>
      </rPr>
      <t>Abril:</t>
    </r>
    <r>
      <rPr>
        <sz val="11"/>
        <color theme="1"/>
        <rFont val="Arial"/>
        <family val="2"/>
      </rPr>
      <t xml:space="preserve">
•	Acta de reunión número 2 del 03/04/2024 Asunto: "Plan de Participación Ciudadana."
•	Acta de reunión número 4 del 15/04/2024 Asunto: “Realizar diálogos con la ciudadanía en general en el municipio de San José del Guaviare, para generar un proceso de retroalimentación de los servicios prestados por el ICBF regional Guaviare, dinamizando la construcción de propuestas ciudadanas en los diferentes momentos del ciclo de la gestión institucional” 
•	Acta de reunión número 5 del 15/04/2024 Asunto: “Realizar diálogos con la ciudadanía en general en el municipio de El Retorno, para generar un proceso de retroalimentación de los servicios prestados por el ICBF Regional Guaviare, dinamizando la construcción de propuestas ciudadanas en los diferentes momentos del ciclo de la gestión institucional” 
•	Acta reunión número 6 del 19/04/2024 Asunto: “Brindar asistencia técnica en el marco de la participación significativa de NNA en la gestión pública y control social” 
•	Correo electrónico del 08/04/2024 asunto: “Invitación encuentros de diálogos plan de participación ciudadana” 
•	Registros fotográficos de los encuentros realizados
•	listas de asistencias dentro de cada una de las actas</t>
    </r>
  </si>
  <si>
    <t xml:space="preserve">se evidenció  actividades de Fortalecimiento de habilidades de niños ,niñas ,adolescentes y Ciudadania en general  </t>
  </si>
  <si>
    <t>Evidencia 
*.Acta de Reunión  No 13 de mayo 23 estrategia cartas viajeras 
 *Acta de reunión  No 14 de 24/05/2024 con objetivo presentar    a la familias ,niños y niñas la estrategia cartas viajeras con listado de asistencia  
*Acta de comite no 15  de mayo de 2024  planeación  ,concertación de temas y agenda y metofologia para el primer encuentro de participacion ciudadana 
*Acta de reunión  No 14 de  24/05/2024 - Objetivo presentar a la familias ,niños y niñas la estrategia cartas viajeras  * *lista de asistencia  
* Documento- registro fotografico G1 Resbalón comité de control social 
*Acta de Comité  No 16  de  31/05/2024  y objetivo : Orientar al talento humano sobre acciones de control social ,socialización e implementación estrategia cartas viajeras.
* lista de asistencia..
*Acta de comite de   07/06/2024  con objetivo: " Promover la participación  significativa en NNA  de la IE Maria  Auxiliadora  del MUnicipio de Miraflores -Guaviare 
* lista de asistencia</t>
  </si>
  <si>
    <t>Encuentros de participación Ciudadana Regional</t>
  </si>
  <si>
    <t xml:space="preserve">Generar encuentros con los grupos de valor con el objetivo de establecer un dialogo abierto sobre los temas priorizados previamente, que permitan atender recomendaciones, solicitudes y realizar un mapeo de necesidades de la ciudadanía respecto de la oferta institucional, operatividad y gestión del ICBF en el departamento del Guaviare. </t>
  </si>
  <si>
    <t xml:space="preserve">Se evidenció actas de reunión del 3 y 19 de abril de 2024 en las que se realizó planeación y seguimiento a las actividades del Plan de Participación Ciudadana 2024. 
Así mismo, acta de reunión del 22/04/2024 del Primer Encuentro con el resguardo indígena Barracón de San José del Guaviare. </t>
  </si>
  <si>
    <r>
      <rPr>
        <b/>
        <sz val="11"/>
        <color theme="1"/>
        <rFont val="Arial"/>
        <family val="2"/>
      </rPr>
      <t>Evidencias:</t>
    </r>
    <r>
      <rPr>
        <sz val="11"/>
        <color theme="1"/>
        <rFont val="Arial"/>
        <family val="2"/>
      </rPr>
      <t xml:space="preserve">
</t>
    </r>
    <r>
      <rPr>
        <b/>
        <sz val="11"/>
        <color theme="1"/>
        <rFont val="Arial"/>
        <family val="2"/>
      </rPr>
      <t>Abril:</t>
    </r>
    <r>
      <rPr>
        <sz val="11"/>
        <color theme="1"/>
        <rFont val="Arial"/>
        <family val="2"/>
      </rPr>
      <t xml:space="preserve">
•	Acta de reunión número 2 del 03/04/2024 asunto: "Plan de Participación Ciudadana." 
•	Acta de reunión número 3 del 19/04/2024 asunto: “Planeación y concertación primer encuentro de participación ciudadana regional” 
•	Acta reunión número 6 del 22/04/2024 asunto: “seguimiento PPC y planeación” 
•	Listados de asistencia dentro de cada una de las actas. 
•	Registro fotográfico. </t>
    </r>
  </si>
  <si>
    <t>Se evidenció  actividades  realizadas en el Marco del plan de  Participación Ciudadana.</t>
  </si>
  <si>
    <t xml:space="preserve">Evidencia
* Carpeta  con  registro fotografico
*  Acta No   10  de 9 de mayo de 2024 - Resguardo Barrancón actividades de  planeación del PPC 
* Acta No 11 encuentro ciudadano  de 15 mayo 2023 
* Acta No 12 de   22 de mayo de 2023 - "Primer  Encuentro 4.Participación ciudadana , correo de agenda 
* .correo relacionado con  encuentro participacion resguardo Barrancón
*Correo de remisión Matriz PPC regional Guaviare  2024- archivo seguimiento .xlsx June 24, 2024 8:06:18 PM.
*Acta de julio 18 de 2024  con actividades de seguimiento al plan de participación ciudadana   y  planeación del encuentro del segundo semestre de 2024. para el 27  de agosto .
* oficio de solicitud  de espacio  para  realizar el segundo encuentro el  27 de agosto  de 2024 
*Carpeta registro fotografico
* Acta No 11  planeación del encuentro PPC Regional Guaviare  con fecha 15 mayo 2023 
*Acta No 12  de 22 de mayo de 2023 " primer  Encuentro 4.Participación ciudadana , correo de agenda 
*Correo encuentro relacionado con encuentro de  participacion Resguardo Barrancon
</t>
  </si>
  <si>
    <t>Actividad ludica "conociendo y reconociendo mi Instituto"</t>
  </si>
  <si>
    <t>Promover la participación de los NNA bajo medidas de protección a traves una jornada lúdica y espacios de escucha que permitan fortalecer su vinculo con el Instituto e incidir en la gestión de este.</t>
  </si>
  <si>
    <t>Actividad</t>
  </si>
  <si>
    <t xml:space="preserve">Se observó acta de reunión del 3/04/2024 en la que se realizó planeación y seguimiento a las actividades del Plan de Participación Ciudadana 2024. </t>
  </si>
  <si>
    <r>
      <rPr>
        <b/>
        <sz val="11"/>
        <color theme="1"/>
        <rFont val="Arial"/>
        <family val="2"/>
      </rPr>
      <t>Evidencias:</t>
    </r>
    <r>
      <rPr>
        <sz val="11"/>
        <color theme="1"/>
        <rFont val="Arial"/>
        <family val="2"/>
      </rPr>
      <t xml:space="preserve">
</t>
    </r>
    <r>
      <rPr>
        <b/>
        <sz val="11"/>
        <color theme="1"/>
        <rFont val="Arial"/>
        <family val="2"/>
      </rPr>
      <t>Abril:</t>
    </r>
    <r>
      <rPr>
        <sz val="11"/>
        <color theme="1"/>
        <rFont val="Arial"/>
        <family val="2"/>
      </rPr>
      <t xml:space="preserve">
•	Acta de reunión número 2 del 03/04/2024 asunto: "Plan de Participación Ciudadana." </t>
    </r>
  </si>
  <si>
    <r>
      <t xml:space="preserve"> </t>
    </r>
    <r>
      <rPr>
        <sz val="11"/>
        <rFont val="Arial"/>
        <family val="2"/>
      </rPr>
      <t>Se Evidenció actividades relacionadas con  las actividades Lúdicas</t>
    </r>
    <r>
      <rPr>
        <b/>
        <sz val="11"/>
        <rFont val="Arial"/>
        <family val="2"/>
      </rPr>
      <t xml:space="preserve">  </t>
    </r>
  </si>
  <si>
    <t xml:space="preserve">Evidencia
* correo de planeación con fecha  mayo 3 de 2024-planeación actividad PPC -NN Hogares Sustitutos.
* Correo  de 29 mayo de 2024   actividad No 4  HS  14 06 2024} preparación
* Acta No 18 de junio 14  de 2024  con Objetivo " Promover  la participación NNA -centros de medida de Protección. invitación taller .
* Cartel taller  dibujos -  lista de asistencia </t>
  </si>
  <si>
    <t xml:space="preserve">Encuentros de Participación cIudadana Regional </t>
  </si>
  <si>
    <t>Promover la participación Ciudadana através del dialogo con los comités de control social y/o veedurías ciudadanas sobre la oferta instutuacional y su satisfacción con el servicio</t>
  </si>
  <si>
    <t>Regional Meta</t>
  </si>
  <si>
    <t xml:space="preserve">Se evidenció la realización el 21/06/2024 del Primer Encuentro de Participación Ciudadana donde se llevó a cabo el dialogo con los Comités de Control social y veedurías ciudadanas en el Municipio de Puerto López, espacios permiten la cercanía con la comunidad. En el encuentro se abordaron temas como: Canales de Atención y Comunicación con los Ciudadanos; Oferta Institucional en Territorio y Espacio de Participación Ciudadana – Partes Interesadas. 
Así mismo se adjuntó información de las reuniones preparatorias y gestión para llevar acabo el  Primer Encuentro. </t>
  </si>
  <si>
    <r>
      <rPr>
        <b/>
        <sz val="11"/>
        <color rgb="FF000000"/>
        <rFont val="Arial"/>
        <family val="2"/>
      </rPr>
      <t xml:space="preserve">Evidencia
Mayo
</t>
    </r>
    <r>
      <rPr>
        <sz val="11"/>
        <color rgb="FF000000"/>
        <rFont val="Arial"/>
        <family val="2"/>
      </rPr>
      <t xml:space="preserve">*Listado de Asistencia con fecha 21/05/2024 
*Presentación Metodología del proceso previo, durante y posterior al Encuentro de Participación Ciudadana.
*Correo electrónico del  22/05/2024  Asunto: “Solicitud refrigerios y estación de café para el Encuentro de Participación Ciudadana.
*Correo electrónico del 24/05/2029  Asunto: “Solicitud préstamo de la Casa Atrapasueños para el Primer Encuentro de Participación ciudadana y control social 
*Oficio del 29/05/2024 de Coordinadora de centro zonal Puerto López a Secretaria de Desarrollo Social solicitando en préstamo espacio en la Biblioteca municipal.
</t>
    </r>
    <r>
      <rPr>
        <b/>
        <sz val="11"/>
        <color rgb="FF000000"/>
        <rFont val="Arial"/>
        <family val="2"/>
      </rPr>
      <t xml:space="preserve">Junio </t>
    </r>
    <r>
      <rPr>
        <sz val="11"/>
        <color rgb="FF000000"/>
        <rFont val="Arial"/>
        <family val="2"/>
      </rPr>
      <t xml:space="preserve">
*Acta del 21/06/2024 – Objetivo: “Promover la participación Ciudadana a través del dialogo con los comités de control social y/o veedurías ciudadanas sobre la oferta 
institucional y su satisfacción con el servicio”
*Formatos F4P7.RC consolidados con observaciones de participantes al Primer Encuentro de Participación ciudadana.
</t>
    </r>
  </si>
  <si>
    <t>Proceso de fortalecimiento de capacidades sobre el control social</t>
  </si>
  <si>
    <t>Promover de manera efectiva la participación ciudadana en el ejercicio del control social con los comités de control social, veedurías ciudadanas, aliados estrategicos y colaboradores ICBF.</t>
  </si>
  <si>
    <t>Se evidenció comunicación del 07/03/2024 donde se solicitó a la Contraloría General de la República capacitación sobre las políticas de Participación Ciudadana en la Gestión Pública; así mismo, se encontró respuesta de la CGR informando a la Directora Regional que se aprobaron las capacitaciones solicitadas las cuales se realizaran virtualmente el 16 de mayo de 2024 y presencial el 15 de agosto de 2024.</t>
  </si>
  <si>
    <r>
      <rPr>
        <b/>
        <sz val="11"/>
        <color theme="1"/>
        <rFont val="Arial"/>
        <family val="2"/>
      </rPr>
      <t>Evidencias:</t>
    </r>
    <r>
      <rPr>
        <sz val="11"/>
        <color theme="1"/>
        <rFont val="Arial"/>
        <family val="2"/>
      </rPr>
      <t xml:space="preserve">
</t>
    </r>
    <r>
      <rPr>
        <b/>
        <sz val="11"/>
        <color theme="1"/>
        <rFont val="Arial"/>
        <family val="2"/>
      </rPr>
      <t>Abril:</t>
    </r>
    <r>
      <rPr>
        <sz val="11"/>
        <color theme="1"/>
        <rFont val="Arial"/>
        <family val="2"/>
      </rPr>
      <t xml:space="preserve">
•	Oficio de la Contraloría General de la Republica con radicado 2024ER0073054 dirigido a la Directora de la Regional, con asunto: Respuesta de Trámite Solicitud de promoción (AP) código 2024-301378-80504-AP de 2024-04-12. 
•	Ficha publicitaria con la invitación de la capacitación virtual en temas de control social y veedurías ciudadanas. 
•	Correo del 18/04/2024 con asunto: “Respuesta de trámite solicitud de promoción 2024-301378-80504-AP”</t>
    </r>
  </si>
  <si>
    <t>Se evidenció la realización de dos (2) capacitaciones en temas de Control Social y Veedurías Ciudadanas realizada por la Contraloría el 16/05/2024(teams) y el 25/07/2024 (presencial).</t>
  </si>
  <si>
    <r>
      <rPr>
        <b/>
        <sz val="11"/>
        <color rgb="FF000000"/>
        <rFont val="Arial"/>
        <family val="2"/>
      </rPr>
      <t>Evidencia 
Mayo</t>
    </r>
    <r>
      <rPr>
        <sz val="11"/>
        <color rgb="FF000000"/>
        <rFont val="Arial"/>
        <family val="2"/>
      </rPr>
      <t xml:space="preserve"> 
*Grabación Capacitación Control Social y Veedurías Ciudadana -16/05/2024 -
*Presentación de la Capacitación Control Social y Veedurías Ciudadana -16/05/2024 -
*Listado de asistencia 16/05/2024 
*Pieza comunicativa con Invitación del ICBF Regional Meta a la Capacitación de Control Social y Veedurías Ciudadana para el  16/05/2024.
</t>
    </r>
    <r>
      <rPr>
        <b/>
        <sz val="11"/>
        <color rgb="FF000000"/>
        <rFont val="Arial"/>
        <family val="2"/>
      </rPr>
      <t xml:space="preserve">Julio </t>
    </r>
    <r>
      <rPr>
        <sz val="11"/>
        <color rgb="FF000000"/>
        <rFont val="Arial"/>
        <family val="2"/>
      </rPr>
      <t xml:space="preserve">
*Lista de asistencia -25/07/2024
*Pieza comunicativa con Invitación del ICBF Regional Meta a la Capacitación de Control Social y Veedurías Ciudadana para el  25/07/2024.
*Presentación Capacitación Control Social y Veedurías Ciudadana -25/07/2024
*Registro fotográfico -25/07/2024</t>
    </r>
  </si>
  <si>
    <t>Encuentros de experiencias exitosas de participación ciudadana en el ejercicio del control social</t>
  </si>
  <si>
    <t>Fortalecer el conocimiento a partir del intercambio de experiencias de participación ciudadana desde el ejercicio del control social</t>
  </si>
  <si>
    <t>Talleres de socilización de las experencias</t>
  </si>
  <si>
    <t>Se evidenció la realización vía teams del Encuentro de Experiencias Exitosas en el ejercicio del Control Social el 28/05/2024, en el cual se presentan la guía para la identificación de lecciones aprendidas.</t>
  </si>
  <si>
    <r>
      <rPr>
        <b/>
        <sz val="11"/>
        <color rgb="FF000000"/>
        <rFont val="Arial"/>
        <family val="2"/>
      </rPr>
      <t>Evidencia
Mayo</t>
    </r>
    <r>
      <rPr>
        <sz val="11"/>
        <color rgb="FF000000"/>
        <rFont val="Arial"/>
        <family val="2"/>
      </rPr>
      <t xml:space="preserve"> 
*Correo electrónico del 10/04/2024 – Asunto: “Envío Plantilla Buenas Prácticas PPC Regional Meta 2024”
*Grabación del Encuentro -28/05/2024
 *Presentación “Encuentro Experiencias Exitosas en el ejercicio del Control Social”- 28/05/2024.
*Pieza comunicativa con Invitación del ICBF Regional Meta al Encuentro de  experiencias exitosas en el control social 
</t>
    </r>
  </si>
  <si>
    <t>Experiencias de escucha activa en participación y control social</t>
  </si>
  <si>
    <t>Fomentar de manera efectiva y creativa  la participación de niñas, niños y/ adolescentes en el ejercicio del control social mediante el juego.</t>
  </si>
  <si>
    <t xml:space="preserve">Taller </t>
  </si>
  <si>
    <t>Se evidencio la realización del Taller Conversatorio Experiencias de  escucha activa en participación y control social de NNA,  en el cual se desarrollaron actividades lúdico recreativas  entorno a la importancia de la participación social y el control social de niños, niñas y adolescentes, como un derecho para participar en los diferentes procesos concernientes a la atención el  21/06/2024</t>
  </si>
  <si>
    <r>
      <rPr>
        <b/>
        <sz val="11"/>
        <color rgb="FF000000"/>
        <rFont val="Arial"/>
        <family val="2"/>
      </rPr>
      <t xml:space="preserve">Evidencia
Mayo
</t>
    </r>
    <r>
      <rPr>
        <sz val="11"/>
        <color rgb="FF000000"/>
        <rFont val="Arial"/>
        <family val="2"/>
      </rPr>
      <t xml:space="preserve">*Oficio del  29/05/2024 Asunto: “Solicitud préstamo espacio en la Biblioteca municipal para realización del taller para el 21/06/2024”.
</t>
    </r>
    <r>
      <rPr>
        <b/>
        <sz val="11"/>
        <color rgb="FF000000"/>
        <rFont val="Arial"/>
        <family val="2"/>
      </rPr>
      <t>Junio</t>
    </r>
    <r>
      <rPr>
        <sz val="11"/>
        <color rgb="FF000000"/>
        <rFont val="Arial"/>
        <family val="2"/>
      </rPr>
      <t xml:space="preserve">
*Acta del 2170672024 - Objetivo: Fomentar de manera efectiva y creativa la participación de niñas, niños y/ adolescentes en el ejercicio del control social mediante el juego.
*Listado de asistencia al Taller Conversatorio 21/06/2026.
*Pieza comunicativa de Invitación del grupo de participación ciudadana Regional Meta al Taller Conversatorio Experiencias de escucha activa en participación y control social NNA para el  21/06/2024.
*Registro fotográfico con las actividades de los participantes.</t>
    </r>
  </si>
  <si>
    <t>Realización de Encuentros de participación ciudadana</t>
  </si>
  <si>
    <t xml:space="preserve">Promover la conformación de los comités de control social al interior de los programas misionales del ICBF para garantizar el goce efectivo del derecho a la participación ciudadana </t>
  </si>
  <si>
    <t>Regional Risaralda</t>
  </si>
  <si>
    <t xml:space="preserve">Encuentro de participacion acta y lista de asistencia   </t>
  </si>
  <si>
    <t>Se evidencio la realización del Primer Encuentro de Participación Ciudadana en el Municipio de Dosquebradas el 14/06/2024, en el cual se desarrollaron varias actividades como la presentación de video Institucional sobre la oferta del ICBF; las temáticas sobre los Mecanismos de Participación Ciudadana, dando un espacio para la participación de los asistentes y sus observaciones, las cuales fueron registradas en el SIM para surtir el trámite correspondiente.
Así mismo se adjunta información relacionada con la preparación del Encuentro.</t>
  </si>
  <si>
    <t xml:space="preserve">Evidencia
Junio
*Acta No. 001 del  4 y 7/05/2024 -  Objetivo: “Avanzar en la programación del Encuentro de Participación Ciudadana Primer Semestre a desarrollarse en el Municipio de Dosquebradas con el fin de Promover la conformación de los comités de control social al interior de los programas misionales del ICBF para garantizar el goce efectivo del derecho a la participación ciudadana.
*Acta No.002  del  14/06/2024 - Objetivo: “Llevar a cabo el Primer encuentro de Participación Ciudadana en el municipio de Dosquebradas.
*Registro fotográfico – 14/06/2024
* listado de asistencia – 14/06/2024
*Acta No.003 del 18/06/2024 – Objetivo: “Concluir aspectos relacionados con el Encuentro de Participación Ciudadana Primer Semestre desarrollado en el Municipio de Dosquebradas con el fin de Promover la conformación de los comités de control social al interior de los programas misionales del ICBF para garantizar el goce efectivo del derecho a la participación ciudadana”.
*Pieza comunicativa - Invitación al Primer Encuentro de Participación Ciudadana del Centro Zonal Dosquebradas el 14/06/2024.
* Correos electrónicos con fechas 7 y 13/06/2024 - Asunto: “Invitación a Jornada de Participación Ciudadana”.
*Volante con Información de los Canales de Comunicación del ICBF.
*Registro fotográfico del Primer Encuentro realizado el 14/06/2024.
*PDF Encuestas de Satisfacción del Primer Encuentro de Participación Ciudadana.
</t>
  </si>
  <si>
    <t>Capacitación a los usuarios de los servicios en Participación Ciudadana</t>
  </si>
  <si>
    <t>Capacitar a los usuarios de  modalidades de atención en mecanismos de participación ciudadana para dinamizar la construcción de propuestas ciudadanas para la mejora continua de la prestación del servicios</t>
  </si>
  <si>
    <t>Capacitacion Acta y Listas de Asistencia</t>
  </si>
  <si>
    <t>|</t>
  </si>
  <si>
    <t>Actividad que inicia ejecución en el mes de agosto de 2024.</t>
  </si>
  <si>
    <t xml:space="preserve">Se evidencio la realización de Cinco (5) reuniones de capacitación sobre participación ciudadana, control social y mecanismos de participación ciudadana en los municipios de Pereira, La Virginia, Belén de Umbría, Dosquebradas y Santa Rosa de Cabal. En cada sesión se realizó énfasis de la importancia de que la comunidad se organice y participe en los escenarios del ICBF y conozca y consulte los canales de atención del ICBF. </t>
  </si>
  <si>
    <r>
      <rPr>
        <b/>
        <sz val="11"/>
        <color rgb="FF000000"/>
        <rFont val="Arial"/>
        <family val="2"/>
      </rPr>
      <t>Evidencia
Agosto
*Acta No.21 del 09/08/2024</t>
    </r>
    <r>
      <rPr>
        <sz val="11"/>
        <color rgb="FF000000"/>
        <rFont val="Arial"/>
        <family val="2"/>
      </rPr>
      <t xml:space="preserve"> - Objetivo: “Capacitar a los usuarios de modalidades de atención en mecanismos de participación ciudadana para dinamizar la construcción de propuestas ciudadanas para la mejora continua de la prestación del servicio”.
*Listado de Asistencia-  09/08/2024
*Registro fotográfico.
</t>
    </r>
    <r>
      <rPr>
        <b/>
        <sz val="11"/>
        <color rgb="FF000000"/>
        <rFont val="Arial"/>
        <family val="2"/>
      </rPr>
      <t xml:space="preserve">*Acta No.41 del 12/08/2024 </t>
    </r>
    <r>
      <rPr>
        <sz val="11"/>
        <color rgb="FF000000"/>
        <rFont val="Arial"/>
        <family val="2"/>
      </rPr>
      <t xml:space="preserve">– Objetivo: “Capacitar a los usuarios de las modalidades de atención en mecanismos de participación ciudadana para dinamizar la construcción de propuestas  ciudadanas para la mejora continua de la prestación del servicio”.
*Listado de Asistencia - 12/08/2024
*Registro fotográfico.
</t>
    </r>
    <r>
      <rPr>
        <b/>
        <sz val="11"/>
        <color rgb="FF000000"/>
        <rFont val="Arial"/>
        <family val="2"/>
      </rPr>
      <t>*Acta No.01 del 21/08/2024</t>
    </r>
    <r>
      <rPr>
        <sz val="11"/>
        <color rgb="FF000000"/>
        <rFont val="Arial"/>
        <family val="2"/>
      </rPr>
      <t xml:space="preserve"> - Objetivo: “Capacitar a los usuarios de modalidades de atención en mecanismos de participación ciudadana para dinamizar la construcción de propuestas ciudadanas para la mejora continua de la prestación del servicio”.
*Listado de Asistencia - 21/08/2024
*Registro fotográfico.
 *Act</t>
    </r>
    <r>
      <rPr>
        <b/>
        <sz val="11"/>
        <color rgb="FF000000"/>
        <rFont val="Arial"/>
        <family val="2"/>
      </rPr>
      <t xml:space="preserve">a No.80 del 23/08/2024 </t>
    </r>
    <r>
      <rPr>
        <sz val="11"/>
        <color rgb="FF000000"/>
        <rFont val="Arial"/>
        <family val="2"/>
      </rPr>
      <t xml:space="preserve">- Objetivo: “Capacitar a los usuarios de modalidades de atención en mecanismos de participación ciudadana para dinamizar la construcción de propuestas ciudadanas para la mejora continua de la prestación del servicio.
*Listado de Asistencia - 23/08/2024
*Registro fotográfico.
 </t>
    </r>
    <r>
      <rPr>
        <b/>
        <sz val="11"/>
        <color rgb="FF000000"/>
        <rFont val="Arial"/>
        <family val="2"/>
      </rPr>
      <t>*Acta No.49 de 30/05/2024</t>
    </r>
    <r>
      <rPr>
        <sz val="11"/>
        <color rgb="FF000000"/>
        <rFont val="Arial"/>
        <family val="2"/>
      </rPr>
      <t xml:space="preserve"> - Objetivo: “Capacitar a los usuarios de modalidades de atención en mecanismos de participación ciudadana para dinamizar la construcción de propuestas ciudadanas para la mejora continua de la prestación del servicio”.
*Listado de Asistencia - 30/08/2024
*Registro fotográfico.
</t>
    </r>
  </si>
  <si>
    <t xml:space="preserve">Socialización la oferta institucional </t>
  </si>
  <si>
    <t>Socializar a las familias usuarias y partes interesadas,   la oferta institucional  de infancia y adolescencia y las familias</t>
  </si>
  <si>
    <t>Transferencia de conociiento Acta y Listas de Asistencia</t>
  </si>
  <si>
    <t>Actividad que inicia ejecución en el mes de junio de 2024.</t>
  </si>
  <si>
    <t xml:space="preserve">Conformación y fortalecimiento de los Comités de Control Social social al interior de los programas misionales del ICBF  </t>
  </si>
  <si>
    <t>Conformar los Comités de Control Social social al interior de los programas misionales del ICBF para garantizar el goce efectivo del derecho a la participación ciudadana por parte de los niños, niñas, adolescentes, familias, comunidades y de la ciudadanía en general</t>
  </si>
  <si>
    <t>Acta y Listas de Asistencia</t>
  </si>
  <si>
    <t>Se evidenció en febrero 15 actas de Conformación y Fortalecimiento de los Comités de Control Social   distribuidas en las siguientes modalidades: 11 de Hogares comunitarios de bienestar (HCB),  3 de Hogares infantiles (HI) y 1  acta de  Desarrollo Infantil en Medio Familiar (DIMF).
Para el mes de marzo se observaron 60 actas de Conformación y fortalecimiento de los Comités de Control Social distribuidas en las siguientes modalidades: 9 de Hogares comunitarios de bienestar (HCB), 11 de  Hogares infantiles (HI), 35 de Desarrollo Infantil en Medio Familiar (DIMF) y 5 de Centro de desarrollo Infantil (CDI).</t>
  </si>
  <si>
    <r>
      <rPr>
        <b/>
        <sz val="11"/>
        <color rgb="FF000000"/>
        <rFont val="Arial"/>
        <family val="2"/>
      </rPr>
      <t xml:space="preserve">Evidencias:
Febrero:
</t>
    </r>
    <r>
      <rPr>
        <sz val="11"/>
        <color rgb="FF000000"/>
        <rFont val="Arial"/>
        <family val="2"/>
      </rPr>
      <t>15 actas de conformación de Comité de Control Social de diferentes modalidades  que maneja el ICBF.</t>
    </r>
    <r>
      <rPr>
        <b/>
        <sz val="11"/>
        <color rgb="FF000000"/>
        <rFont val="Arial"/>
        <family val="2"/>
      </rPr>
      <t xml:space="preserve">
Marzo:
</t>
    </r>
    <r>
      <rPr>
        <sz val="11"/>
        <color rgb="FF000000"/>
        <rFont val="Arial"/>
        <family val="2"/>
      </rPr>
      <t>60 actas de conformación de Comité de Control Social de diferentes modalidades  que maneja el ICBF.</t>
    </r>
  </si>
  <si>
    <t>La regional no reportó actividades en este cuatrimestre.</t>
  </si>
  <si>
    <t xml:space="preserve">Encuentros de Participación Ciudadana para la Primera Infacia </t>
  </si>
  <si>
    <t>Incentivar la  participación ciudadana con los usuarios de los servcios de ICBF dirigidos a Primera infancia por medio de actividades lúdicas-pedagógicas que permitan conocer información sobre la implementación de la oferta de Primera Infancia en la Regional</t>
  </si>
  <si>
    <t>Regional San Andrés</t>
  </si>
  <si>
    <t>talleres</t>
  </si>
  <si>
    <t>Actividad que inicio ejecución en abril de 2024; sin embargo, no se encuentra avance para el Primer Cuatrimestre.</t>
  </si>
  <si>
    <t xml:space="preserve">Se observó la realización del Primer Encuentro de Participación Ciudadana y Control Social; donde se abordaron temas como  Participación Ciudadana y Control Social en la Primera Infancia; Política de Estado para el Desarrollo Integral de la Primera Infancia; como garantizar el control social; entre otros. </t>
  </si>
  <si>
    <r>
      <rPr>
        <b/>
        <sz val="11"/>
        <color rgb="FF000000"/>
        <rFont val="Arial"/>
        <family val="2"/>
      </rPr>
      <t xml:space="preserve">Evidencia 
junio
</t>
    </r>
    <r>
      <rPr>
        <sz val="11"/>
        <color rgb="FF000000"/>
        <rFont val="Arial"/>
        <family val="2"/>
      </rPr>
      <t xml:space="preserve">*Acta del 25/06/2024 – Objetivo: “Realizar el Primer Encuentro de Participación ciudadana Regional e Primera Infancia”  
* Listado de Asistencia - 25/06/2024.
 *Formato F4.P7.RC  con observaciones de cuatro (4) participantes - 25/06/2024
</t>
    </r>
  </si>
  <si>
    <t xml:space="preserve">Encuentros de promoción de la participación de niñas, niños y adolescentes </t>
  </si>
  <si>
    <t>Promover el derecho a la participación de niños, niñas y adolescentes  en el marco de un diálogo entre pares e intergeneracional para  su empoderamiento e incidencia.</t>
  </si>
  <si>
    <t>Actividad Inicia ejecución en el mes de julio de 2024</t>
  </si>
  <si>
    <t xml:space="preserve">Acceso y transparencia a la información para la implementación de la oferta regional dirigida a las familias  </t>
  </si>
  <si>
    <t xml:space="preserve">Promover el acceso y la transparencia a la información sobre la implementación de la oferta de la Regional dirigida a familias </t>
  </si>
  <si>
    <t xml:space="preserve">reunion </t>
  </si>
  <si>
    <t>Control social con la ciudadania</t>
  </si>
  <si>
    <t>Incentivar a la ciudadania a la creación y participación de los controles sociales</t>
  </si>
  <si>
    <t>Actividad que inicia ejecución en el mes de octubre de 2024</t>
  </si>
  <si>
    <t>Generar oportunidades de participación a los usuarios y/o ciudadanos que utilizan los servicios del ICBF</t>
  </si>
  <si>
    <t xml:space="preserve">Realizar encuentro con los usuarios y ciudadanos en los cuales puedan manifestar su punto de vista sobre los servicios que ofrece el ICBF </t>
  </si>
  <si>
    <t>Juntos por un cambio desde la participación activa de la ciudadanía.</t>
  </si>
  <si>
    <t>Desarrollar encuentros de participación ciudadana que le permitan a la comunidad, agentes del Sistema y Organizaciones de Control Social participar e incidir en el desarrollo de estrategias relacionadas con la prestación del SNBF en la regional Santander y sus 87 municipios de influencia.</t>
  </si>
  <si>
    <t>Regional Santander</t>
  </si>
  <si>
    <r>
      <t xml:space="preserve">Para el II cuatrimestre la regional realizó cuatro (4) reuniones que incluyen acciones para la construcción del Plan de Participación Ciudadana del nivel regional vigencia 2024 (roles, responsables, cronograma de actividades; etc); Así como la preparación del Primer Encuentro de Participación Ciudadana incluyendo la socialización de metodología;  temática y metodología a utilizar para el acercamiento con la comunidad,
Así mismo se evidenció la realización el 23/05/2024del </t>
    </r>
    <r>
      <rPr>
        <b/>
        <sz val="11"/>
        <color theme="1"/>
        <rFont val="Arial"/>
        <family val="2"/>
      </rPr>
      <t>Primer Encuentro de Participación Ciudadana</t>
    </r>
    <r>
      <rPr>
        <sz val="11"/>
        <color theme="1"/>
        <rFont val="Arial"/>
        <family val="2"/>
      </rPr>
      <t>, la agenda incluyo información sobre el Contexto Institucional (visión, misión, objetivos, oferta institucional en el departamento) los participantes realizan actividades con la ruta por los procesos del ICBF; sensibilización y participación ciudadana y socialización de  resultados de trabajo en equipo realizado durante la jornada</t>
    </r>
  </si>
  <si>
    <r>
      <t xml:space="preserve">Evidencia
Mayo 
</t>
    </r>
    <r>
      <rPr>
        <b/>
        <sz val="11"/>
        <color theme="1"/>
        <rFont val="Arial"/>
        <family val="2"/>
      </rPr>
      <t>*Acta No.1 de 2/05/2024</t>
    </r>
    <r>
      <rPr>
        <sz val="11"/>
        <color theme="1"/>
        <rFont val="Arial"/>
        <family val="2"/>
      </rPr>
      <t xml:space="preserve"> – Objetivo: “Definir los roles y responsabilidades del Equipo de Plan de Participación de la Regional y a su vez las fechas de los encuentros y el Referente misional responsable”.
</t>
    </r>
    <r>
      <rPr>
        <b/>
        <sz val="11"/>
        <color theme="1"/>
        <rFont val="Arial"/>
        <family val="2"/>
      </rPr>
      <t>*Acta No.2 del 9/05/2024</t>
    </r>
    <r>
      <rPr>
        <sz val="11"/>
        <color theme="1"/>
        <rFont val="Arial"/>
        <family val="2"/>
      </rPr>
      <t xml:space="preserve"> – Objetivo: “Socializar la metodología con todo el equipo PPC para el primer encuentro de participación a realizarse el jueves 23 de mayo del 2024”.
</t>
    </r>
    <r>
      <rPr>
        <b/>
        <sz val="11"/>
        <color theme="1"/>
        <rFont val="Arial"/>
        <family val="2"/>
      </rPr>
      <t>*Acta No. 3 del 9/05/2024</t>
    </r>
    <r>
      <rPr>
        <sz val="11"/>
        <color theme="1"/>
        <rFont val="Arial"/>
        <family val="2"/>
      </rPr>
      <t xml:space="preserve"> - Objetivo. “Definir los roles y responsabilidades del Equipo de Plan de Participación de la Regional y a su vez las fechas de los encuentros y el Referente misional responsable”. 
</t>
    </r>
    <r>
      <rPr>
        <b/>
        <sz val="11"/>
        <color theme="1"/>
        <rFont val="Arial"/>
        <family val="2"/>
      </rPr>
      <t>*Acta No. 4 del 20/05/2024</t>
    </r>
    <r>
      <rPr>
        <sz val="11"/>
        <color theme="1"/>
        <rFont val="Arial"/>
        <family val="2"/>
      </rPr>
      <t xml:space="preserve"> - Objetivo. “Establecer las responsabilidades para el día del evento y conocer y establecer el orden del día para el acercamiento con las diferentes partes interesadas en  el primer encuentro de participación ciudadana”.
</t>
    </r>
    <r>
      <rPr>
        <b/>
        <sz val="11"/>
        <color theme="1"/>
        <rFont val="Arial"/>
        <family val="2"/>
      </rPr>
      <t>*Acta No.5 del 23/05/2024</t>
    </r>
    <r>
      <rPr>
        <sz val="11"/>
        <color theme="1"/>
        <rFont val="Arial"/>
        <family val="2"/>
      </rPr>
      <t xml:space="preserve">- Objetivo: “Promover el derecho a la participación significativa de las partes interesadas, beneficiarios y no beneficiarios del ICBF, a través de talleres que permitan la identificación de elementos claves a fortalecer en el marco del servicio 
público y la protección integral de niños, niñas, adolescente y jóvenes”. 
*Registros fotográfico del Encuentro del 23/05/2024.
*Listado de asistencia del Encuentro del 23/05/2024.
*Documento con programación de desarrollo del minuto a minuto del Encuentro del 23/05/2024.
</t>
    </r>
    <r>
      <rPr>
        <b/>
        <sz val="11"/>
        <color rgb="FFC00000"/>
        <rFont val="Arial"/>
        <family val="2"/>
      </rPr>
      <t>Nota: Las actas No.1, No.2, No.3 y No.4: no tienen listado de asistencia.</t>
    </r>
    <r>
      <rPr>
        <sz val="11"/>
        <color theme="1"/>
        <rFont val="Arial"/>
        <family val="2"/>
      </rPr>
      <t xml:space="preserve">
</t>
    </r>
  </si>
  <si>
    <t>El ICBF regional Santander garantiza la inclusión en el ejercicio del control social para la gestión pública enfocada a generar transformaciones y cambios en la prestación del servicio público</t>
  </si>
  <si>
    <t>Promover la participación de los aliados, EAS, operadores y/o beneficiarios de las comunidades étnicas, discapacidad y organizaciones no gubernamentales, en  el ejercicio del control social para la gestión pública.</t>
  </si>
  <si>
    <t>Se evidencio la realización del Encuentro de Participación Ciudadana donde se socializaron temas sobre los programas y atenciones desarrollados por el ICBF; la estrategia de  Compras públicas. 
Así se evidenció la realización de la "Asamblea Provincial de Control Social EAS-OPERADORES-ONG” en la cual se abordó el  tema de control social; compras locales y la conceptualización de participación ciudadana en la gestión pública; entre otros.</t>
  </si>
  <si>
    <r>
      <rPr>
        <b/>
        <sz val="11"/>
        <color rgb="FF000000"/>
        <rFont val="Arial"/>
        <family val="2"/>
      </rPr>
      <t xml:space="preserve">Evidencia
Junio
</t>
    </r>
    <r>
      <rPr>
        <sz val="11"/>
        <color rgb="FF000000"/>
        <rFont val="Arial"/>
        <family val="2"/>
      </rPr>
      <t xml:space="preserve">*Acta No.14 del 25/06/2024 – Objetivo: “Promover el derecho a la participación significativa de comunidades con enfoque diferencial, a través de un encuentro colectivo que permitió identificar  dificultades, percepciones y expectativas frente a la posibilidades de ser  aliados estratégicos del ICBF”.
*Listado de asistencia 25/06/2024.
</t>
    </r>
    <r>
      <rPr>
        <b/>
        <sz val="11"/>
        <color rgb="FF000000"/>
        <rFont val="Arial"/>
        <family val="2"/>
      </rPr>
      <t>Agosto</t>
    </r>
    <r>
      <rPr>
        <sz val="11"/>
        <color rgb="FF000000"/>
        <rFont val="Arial"/>
        <family val="2"/>
      </rPr>
      <t xml:space="preserve">
*Acta No.1 del 13/08/2024 - Objetivo: “Promover la participación de los aliados, EAS operadores de los servicios de primera infancia, agentes educativas, coordinadoras modalidades integrales, junta de acción comunal, integrantes de los comités de control social y ente territorial, en el ejercicio del control social para la gestión pública, a partir de la estrategia “Asamblea Provincial de Control Social EAS-OPERADORES-ONG”
*Listado de Asistencia - 13/08/2024.
*Consolidado con Formatos de Encuestas de Evaluación del Encuentro de Participación Ciudadana y Control Social. 
*Pieza comunicativa "Boletín Informativo Plan de Participación Social"
*Registro fotográfico con Boletín informativo expuesto en oficinas del ICBF. 
*Correos electrónico del 10/09/2024 y 11/09/2024, donde se divulga el Boletín Informativo sobre Participación Ciudadana; enviado a la  Alcaldía de EL Socorro, JAC y EAS  de Primera Infancia.
</t>
    </r>
  </si>
  <si>
    <t>Los niños, niñas y adolescentes beneficiarios del ICBF como actores transformadores del cambio</t>
  </si>
  <si>
    <t>Promover el derecho a la participación significativa de los niños, niñas y adolescentes beneficiarios de los programas del ICBF a través de talleres que permitan la identificación de elementos claves a fortalecer en el marco del servicio público y la protección integral de ellos.</t>
  </si>
  <si>
    <t>Se evidenció la realización de Un Encuentro con beneficiarios de la Modalidad Casa Universitaria donde se analizan  los principales problemas, causas y consecuencias de la prestación de servicios y otra actividad con NNA de la Mesa de Participación  para trabajar el Derecho a la Participación de éste grupo etáreo, lo mediante preguntas orientadoras, se realizó en este encuentro un taller sobre  violencias.</t>
  </si>
  <si>
    <r>
      <rPr>
        <b/>
        <sz val="11"/>
        <color rgb="FF000000"/>
        <rFont val="Arial"/>
        <family val="2"/>
      </rPr>
      <t xml:space="preserve">Evidencia 
Junio 
</t>
    </r>
    <r>
      <rPr>
        <sz val="11"/>
        <color rgb="FF000000"/>
        <rFont val="Arial"/>
        <family val="2"/>
      </rPr>
      <t xml:space="preserve">*Acta del 26/06/2024 - Objetivo: “Promover el derecho a la participación significativa de los niños, niñas y adolescentes”
*Listado de asistencia - 26/06/2024.
*Registro fotográfico del encuentro 26/06/2024
*Presentación con preguntas orientadoras para desarrollar las actividades propuestas. 
* Registro fotográfico con notas del ejercicio de árbol de problemas.
</t>
    </r>
    <r>
      <rPr>
        <b/>
        <sz val="11"/>
        <color rgb="FF000000"/>
        <rFont val="Arial"/>
        <family val="2"/>
      </rPr>
      <t>Agosto</t>
    </r>
    <r>
      <rPr>
        <sz val="11"/>
        <color rgb="FF000000"/>
        <rFont val="Arial"/>
        <family val="2"/>
      </rPr>
      <t xml:space="preserve">
*Acta del  29/08/2024 -  Objetivo: “Promover el derecho a la participación significativa de los niños, niñas y adolescentes beneficiarios de los programas del ICBF a través de talleres que permitan la identificación de elementos claves a fortalecer en el marco del servicio público y la protección integral de ellos.
*Formatos de autorización de uso de imágenes de  menor de edad.
*Foto con listado de asistencia 
*Documento con respuestas a preguntas del grupo 2 .
*Registro fotográfico.
</t>
    </r>
  </si>
  <si>
    <t xml:space="preserve">El ICBF regional Santander garantiza la participación ciudadana, la incidencia y la transparencia en la lucha contra la corrupción </t>
  </si>
  <si>
    <t>Presentar a la ciudadanía los diferentes programas misionales  que son objeto de control social para  promover la participación ciudadana, mediante un boletin informativo.</t>
  </si>
  <si>
    <t xml:space="preserve">Boletines </t>
  </si>
  <si>
    <t xml:space="preserve">ENCUESTA </t>
  </si>
  <si>
    <t xml:space="preserve">Identificar las principales  problematicas y/o necesidades  de la poblacion beneficiaria de la modalidades Primera Infancia   de  diferentes poblaciones  del departamento </t>
  </si>
  <si>
    <t>Regional Sucre</t>
  </si>
  <si>
    <t xml:space="preserve">informe analitico </t>
  </si>
  <si>
    <t>Se evidenció correos electrónicos de invitación (17/04/2024) y acta de reunión virtual del 18/04/2024 realizada con colaboradores de ICBF Regional Sucre, operadores y padres de familia de los usuarios que se encuentran en los servicios de Primera Infancia, con el fin de informar la importancia de estos espacios de comunicación y poder recibir retroalimentación sobre los servicios prestados.</t>
  </si>
  <si>
    <r>
      <t xml:space="preserve">Evidencia
</t>
    </r>
    <r>
      <rPr>
        <b/>
        <sz val="11"/>
        <color theme="1"/>
        <rFont val="Arial"/>
        <family val="2"/>
      </rPr>
      <t xml:space="preserve">Abril: </t>
    </r>
    <r>
      <rPr>
        <sz val="11"/>
        <color theme="1"/>
        <rFont val="Arial"/>
        <family val="2"/>
      </rPr>
      <t xml:space="preserve">
•	Acta de reunión número 14 del 18/04/2024, asunto: “Identificar las principales problemáticas y/o necesidades de la población beneficiaria de las modalidades de Primera Infancia de las diferentes poblaciones del departamento” 
•	 Correo electrónico del 17/04/2024 enviado por el Centro Zonal Bastón, asunto: “Convocatoria Evento de Participación Ciudadana - ICBF en mi Territorio” 
•	Correo electrónico del 17/04/2024 enviado por el Centro Zonal Norte, asunto: “Convocatoria Evento de Participación Ciudadana - ICBF en mi Territorio” dirigido a Representantes legales y Coordinadores de las EAS modalidad integral. 
•	Correo electrónico del Centro Zonal Sincelejo del 17/04/2024 asunto: “Convocatoria Evento de Participación Ciudadana - ICBF en mi Territorio” 
•	Correo electrónico del Centro Zonal Norte del 17/04/2024 asunto: “Convocatoria Evento de Participación Ciudadana - ICBF en mi Territorio” dirigido a EAS modalidad tradicional.
•	Correo electrónico del Centro Zonal La Mojana del 16/04/2024 asunto: “Convocatoria Evento de Participación Ciudadana - ICBF en mi Territorio” 
•	Registro fotográfico. </t>
    </r>
  </si>
  <si>
    <t>Actividad programada para reporte final Septiembrede 2024.</t>
  </si>
  <si>
    <t xml:space="preserve">ENCUENTROS </t>
  </si>
  <si>
    <t xml:space="preserve">Actividad de interaccion con ciudadania , para que la ciudadania aporte ideas de lo que espera del instituto </t>
  </si>
  <si>
    <t>Se evidenció la realización del Primer Encuentro de Participación Ciudadana realizado el  31/05/2024, en el cual se abordaron temas como: Contextualización, participación y control social, Canales de atención y Presentación oferta institucional: ICBF en Majagua</t>
  </si>
  <si>
    <r>
      <rPr>
        <b/>
        <sz val="11"/>
        <color rgb="FF000000"/>
        <rFont val="Arial"/>
        <family val="2"/>
      </rPr>
      <t xml:space="preserve">Evidencia
junio
</t>
    </r>
    <r>
      <rPr>
        <sz val="11"/>
        <color rgb="FF000000"/>
        <rFont val="Arial"/>
        <family val="2"/>
      </rPr>
      <t xml:space="preserve">*Acta No. 017 del 31/05/2024 – Objetivo: “Promover el diálogo social con el ICBF que facilite el ejercicio del control social a la gestión pública”.
*Listado de asistencia (31/05/2024)
*Registro fotográfico del Encuentro (31/05/2024)
*Formato de solicitud de servicio (refrigerios) del 15/05/2024.
*Presentación con la agenda y actividades programadas.
*Documento con tres (3) observaciones recibidas en el Encuentro, Formato F4.P7.RC. (31/05/2024)
</t>
    </r>
    <r>
      <rPr>
        <b/>
        <sz val="11"/>
        <color rgb="FF000000"/>
        <rFont val="Arial"/>
        <family val="2"/>
      </rPr>
      <t>Agosto</t>
    </r>
    <r>
      <rPr>
        <sz val="11"/>
        <color rgb="FF000000"/>
        <rFont val="Arial"/>
        <family val="2"/>
      </rPr>
      <t xml:space="preserve">
*Correo electrónico del 20/08/2024. Formato solicitud de servicios - abastecimiento.
*Correo electrónico del 20/08/2024 con respuesta a la solicitud de servicios de abastecimiento.
*Documentos soporte de quince (15)  Actas de Envío y Entrega de Correo Electrónico, con fecha 15/08/2024 Asunto: Invitación al Encuentro de Participación ciudadana.
</t>
    </r>
  </si>
  <si>
    <t xml:space="preserve">JORNADA LUDICO PEDAGOGICA </t>
  </si>
  <si>
    <t xml:space="preserve">Crear espacios de Interaccion  con jovenes  usuarios de nuestros  programas de proteccion  SRPA y Restablecimiento de derechos </t>
  </si>
  <si>
    <t xml:space="preserve">Jornada Ludica </t>
  </si>
  <si>
    <t xml:space="preserve">Se evidenció la reunión de la jornada Lúdico -Pedagógica en el marco de la construcción del Plan de Participación Ciudadana con los adolescentes del SRPA el 06/08/2024.
Así mismo información sobre la preparación de la jornada. 
</t>
  </si>
  <si>
    <r>
      <rPr>
        <b/>
        <sz val="11"/>
        <color rgb="FF000000"/>
        <rFont val="Arial"/>
        <family val="2"/>
      </rPr>
      <t xml:space="preserve">Evidencia
Julio
</t>
    </r>
    <r>
      <rPr>
        <sz val="11"/>
        <color rgb="FF000000"/>
        <rFont val="Arial"/>
        <family val="2"/>
      </rPr>
      <t xml:space="preserve">*Correos electrónicos del  24/07/2024 y 19/04/2024, Asunto: Proceso de gestión en el marco del Plan de Participación Ciudadana y Control Social de la Regional Sucre, vigencia 2024.
*Correos electrónicos del 19/07/2024, 4/07/2024 y 30/07/2024 con acciones de coordinación interna del centro zonal Boston, relacionados con el Plan de Participación Ciudadana y Control Social de la Regional Sucre, vigencia 2024.
</t>
    </r>
    <r>
      <rPr>
        <b/>
        <sz val="11"/>
        <color rgb="FF000000"/>
        <rFont val="Arial"/>
        <family val="2"/>
      </rPr>
      <t>Agosto</t>
    </r>
    <r>
      <rPr>
        <sz val="11"/>
        <color rgb="FF000000"/>
        <rFont val="Arial"/>
        <family val="2"/>
      </rPr>
      <t xml:space="preserve">
*Acta del 06/08/2024  - Objetivo: “Desarrollar la jornada lúdico-pedagógica” Yo propongo desde el SRPA”
Listado de asistencia 06/08/2024
</t>
    </r>
  </si>
  <si>
    <t xml:space="preserve">SOCIALIZACION POR REDES </t>
  </si>
  <si>
    <t>Promover Difundir, Divulgar nuestros programas y servicios en el cual se pueda  Mostrar los buenos resultados  de nuestra mision  institucional</t>
  </si>
  <si>
    <t xml:space="preserve">Publicación </t>
  </si>
  <si>
    <t>Se evidenció tres publicaciones en la intranet del ICBF relacionadas con la rendición pública de cuentas y la jornada lúdica formativa con adolescentes del SRPA.
.
Por otro lado, relaciona un correo interno con el Plan de Participación ciudadana de la Regional vigencia 2024.</t>
  </si>
  <si>
    <t>Evidencia
mayo 
*Correo electrónico del  24/05/2024  Asunto: FORMATO DEFINITIVO Matriz PPC REGIONAL SUCRE 2024 enviado con el objetivo de promover, difundir, divulgar  los programas y servicios del ICBF Regional Sucre.
*Correo electrónico del  25/05//2024 con el objetivo de asignar persona responsable de Indicador PA-183
Junio
*Pantallazo de publicación del 11/06/2024, "ICBF presentó balance de logros y presupuesto destinado a la niñez y adolescencia en Sucre en 2023"  en el marco de  la Rendición Pública de Cuentas.
Agosto
*Publicación en Intranet de la jornada "Yo propongo desde el Sistema de Responsabilidad Penal” - 22/05/2024</t>
  </si>
  <si>
    <t>Fortalecimiento de capacidades para el ejercicio del control social</t>
  </si>
  <si>
    <t>Brindar herramientas para el ejercicio de participación y control social en el marco de la operación de las modalidades de protección</t>
  </si>
  <si>
    <t>Regional Valle</t>
  </si>
  <si>
    <t>Taller o capacitación</t>
  </si>
  <si>
    <t xml:space="preserve">Se evidenció la realización de reunión el 29/05/2024 en la cual se expuso el tema de “Aspectos Generales de Participación Ciudadana”, dando a conocer que a partir del de 1991se plantea a Colombia como un Estado Social de Derecho organizado de forma democrática y participativa </t>
  </si>
  <si>
    <r>
      <rPr>
        <b/>
        <sz val="11"/>
        <color theme="1"/>
        <rFont val="Arial"/>
        <family val="2"/>
      </rPr>
      <t xml:space="preserve">Evidencia 
Mayo 
</t>
    </r>
    <r>
      <rPr>
        <sz val="11"/>
        <color theme="1"/>
        <rFont val="Arial"/>
        <family val="2"/>
      </rPr>
      <t xml:space="preserve">
*Acta No. 1 del 29/05/2024 – Objetivo: </t>
    </r>
    <r>
      <rPr>
        <i/>
        <sz val="11"/>
        <color theme="1"/>
        <rFont val="Arial"/>
        <family val="2"/>
      </rPr>
      <t>“Brindar herramientas para el ejercicio de participación y control social en el marco de la operación de las modalidades de protección a los Aliados, EAS u Operadores y otras entidades”</t>
    </r>
    <r>
      <rPr>
        <sz val="11"/>
        <color theme="1"/>
        <rFont val="Arial"/>
        <family val="2"/>
      </rPr>
      <t>.
*Listado de asistencia – 29/05/2024
*Presentación – Fortalecimiento de capacidades para el ejercicio de Control Social.
*Registro fotográfico del evento.</t>
    </r>
  </si>
  <si>
    <t>Encuentros Regionales de Participación Ciudadana</t>
  </si>
  <si>
    <t>Difundir y promocionar las acciones del ICBF respecto a los servicios de Protección brindados a los NNA</t>
  </si>
  <si>
    <t xml:space="preserve">Se adjuntó acta de reunión del Primer Encuentro Regional de Participación Ciudadana realizada el 26/06/2024, en la cual se trataron temas como: Convivencia de los NNA al interior de las modalidades de restablecimiento de derechos y  Atención de los NNA con tratamientos médicos, psicológicos, psiquiátricos, terapéuticos y nutricionales especializados al interior de las modalidades y servicios de restablecimiento de derechos. </t>
  </si>
  <si>
    <r>
      <rPr>
        <b/>
        <sz val="11"/>
        <color theme="1"/>
        <rFont val="Arial"/>
        <family val="2"/>
      </rPr>
      <t>Evidencia
Junio</t>
    </r>
    <r>
      <rPr>
        <sz val="11"/>
        <color theme="1"/>
        <rFont val="Arial"/>
        <family val="2"/>
      </rPr>
      <t xml:space="preserve"> 
 *Acta No. 2 del 26/06/2024 – Objetivo: “Difundir y promocionar las acciones del ICBF respecto a los servicios de Protección brindados a los NNA”
* Memorando Radicado  2024 0000000046823  -Asunto: “Invitación al Primer Encuentro Regional de Participación Ciudadana 2024”
*Listados de Asistencia 26/06/2024
*Registro Fotográfico – 26/06/2024
*Material audiovisual 
*Formato único para la recolección y organización de observaciones recibidas en el marco de los Encuentros regionales de participación Ciudadana. (4 formatos) 
*Constancia de radicación Derecho de petición y orientación con trámite – SIM 31380350 del 02/07/2024.
</t>
    </r>
  </si>
  <si>
    <t>Mesa de dialogo con los operadores de los servicios de Protección para identificar experiencias exitosas y lecciones aprendidas en el ejercicio del control social</t>
  </si>
  <si>
    <t>Conocer y difundir el ejercicio de control social desarrollado en los servicios de protección brindados a los NNA en las modalidades ubicadas en la ciudad de Cali.</t>
  </si>
  <si>
    <t xml:space="preserve">Se evidenció la realización de la Primera Mesa de diálogo con los Operadores de Protección el 24/07/2024 donde se abordaron temas como: Socialización estrategia multiplicadores de control social; mesas de trabajo entre operadores de protección y socialización de experiencias.
</t>
  </si>
  <si>
    <r>
      <rPr>
        <b/>
        <sz val="11"/>
        <color theme="1"/>
        <rFont val="Arial"/>
        <family val="2"/>
      </rPr>
      <t xml:space="preserve">Evidencia 
Julio
</t>
    </r>
    <r>
      <rPr>
        <sz val="11"/>
        <color theme="1"/>
        <rFont val="Arial"/>
        <family val="2"/>
      </rPr>
      <t xml:space="preserve"> *Acta No. 2 del 24/07/2024 – Objetivo: “Conocer y difundir el ejercicio de control social desarrollado en los servicios de protección brindados a los NNA en las modalidades ubicadas en la ciudad de Cali.
*Listado de asistencia – 24/07/2024.
*Presentación – Primera Mesa de Diálogo con los operadores de Protección -24/07/2024
*Registro fotográfico -24/07/2024 </t>
    </r>
  </si>
  <si>
    <t>Seguimiento a la implementación de las acciones de control social</t>
  </si>
  <si>
    <t xml:space="preserve">Realizar el seguimiento al ejercicio de control social desarrollado en los servicios de protección brindados a los NNA en las modalidades ubicadas en la ciudad de Cali. </t>
  </si>
  <si>
    <t xml:space="preserve">Proceso de fortalecimiento y conformación de capacidades sobre veedurías ciudadanas y control social </t>
  </si>
  <si>
    <t xml:space="preserve">Brindar fortalecimiento y conformacion  en elementos de participación, participación ciudadana, control social, veedurías ciudadanas e información sobre modalidad comunitaria de atención de servicios de ICBF en primera infancia, infancia, adolescencia y juventud, nutrición y familia y comunidades. </t>
  </si>
  <si>
    <t>Regional Vichada</t>
  </si>
  <si>
    <t xml:space="preserve">capacitación </t>
  </si>
  <si>
    <t>Se evidenciaron 2 actas de reunión de los meses de marzo y abril, la de marzo es una capacitación virtual con la participación de 10 usuarios  de 6 EAS donde se socializó información de los servicios de primera infancia; para abril se observa un acta de un espacio radial en la emisora de la Policía Nacional  donde se socializaron las modalidades que atiende a la primera infancia y la importancia del control social.</t>
  </si>
  <si>
    <r>
      <rPr>
        <b/>
        <sz val="11"/>
        <color rgb="FF000000"/>
        <rFont val="Arial"/>
        <family val="2"/>
      </rPr>
      <t xml:space="preserve">Evidencias:
Marzo:
</t>
    </r>
    <r>
      <rPr>
        <sz val="11"/>
        <color rgb="FF000000"/>
        <rFont val="Arial"/>
        <family val="2"/>
      </rPr>
      <t xml:space="preserve">Acta de reunión del 26/03/2024, objetivo: "Promover mecanismos de participación ciudadana, a través de las jornadas de socialización de los servicios de la primera infancia, con el fin de que las familias usuarias y comunidad aporten al mejoramiento continuo de la calidad en la prestación de los servicios para la atención integral"
</t>
    </r>
    <r>
      <rPr>
        <b/>
        <sz val="11"/>
        <color rgb="FF000000"/>
        <rFont val="Arial"/>
        <family val="2"/>
      </rPr>
      <t xml:space="preserve">
Abril
</t>
    </r>
    <r>
      <rPr>
        <sz val="11"/>
        <color rgb="FF000000"/>
        <rFont val="Arial"/>
        <family val="2"/>
      </rPr>
      <t xml:space="preserve">Acta de reunión del 01/04/2024, objetivo: "Promover mecanismos y prácticas para el ejercicio del control social con la comunidad en general, por medio de la implementación de comités de control social y veedurías, esto enfocado en el mejoramiento continuo de la calidad en los servicios de educación inicial, en el marco de una atención integral a la primera infancia, a partir de la promoción de la cultura de la participación y la generación de ciudadanías en las familias usuarias y la comunidad",
</t>
    </r>
  </si>
  <si>
    <t>Se evidenció la realización de cuatro (4) encuentros de participación ciudadana donde se abordaron temas como la Socialización de los mecanismos de participación en los servicios de primera infancia; Funciones de los comités de control social y veedurías, en el CDI Mis travesuras el 03/05/2024; Caseta Comunal Villa Juliana el 16/05/2024, vía teams el 25/06/2024; Asentamiento Indígena la Bloquera 2 el 20/06/2024.
Adicionalmente, se observó acta de socialización de programas de la dirección de primera infancia; Dirección de Familia y comunidades y Dirección de Infancia y Adolescencia.</t>
  </si>
  <si>
    <r>
      <rPr>
        <b/>
        <sz val="11"/>
        <color theme="1"/>
        <rFont val="Arial"/>
        <family val="2"/>
      </rPr>
      <t xml:space="preserve">Evidencia 
Mayo
</t>
    </r>
    <r>
      <rPr>
        <sz val="11"/>
        <color theme="1"/>
        <rFont val="Arial"/>
        <family val="2"/>
      </rPr>
      <t xml:space="preserve">
</t>
    </r>
    <r>
      <rPr>
        <b/>
        <sz val="11"/>
        <color theme="1"/>
        <rFont val="Arial"/>
        <family val="2"/>
      </rPr>
      <t xml:space="preserve">* Acta del 03/05/2024 -  </t>
    </r>
    <r>
      <rPr>
        <sz val="11"/>
        <color theme="1"/>
        <rFont val="Arial"/>
        <family val="2"/>
      </rPr>
      <t xml:space="preserve"> Objetivo: “Dar a conocer a las familias los mecanismos de participación Ciudadana por medio del ejercicio del control social a los servicios enfocado en el mejoramiento continuo de la calidad de atención en la educación Inicial”.
*Listado de asistencia 03/05/2024 (participación de 20 personas).
</t>
    </r>
    <r>
      <rPr>
        <b/>
        <sz val="11"/>
        <color theme="1"/>
        <rFont val="Arial"/>
        <family val="2"/>
      </rPr>
      <t>* Acta del 16/05/2024</t>
    </r>
    <r>
      <rPr>
        <sz val="11"/>
        <color theme="1"/>
        <rFont val="Arial"/>
        <family val="2"/>
      </rPr>
      <t xml:space="preserve"> - Objetivo: “Dar a conocer a las familias los mecanismos de participación Ciudadana por medio del ejercicio del control social a los servicios enfocado en el mejoramiento continuo de la calidad de atención en la  educación Inicial”.
*Listado de asistencia – 16/05/2024 (participación de 14 personas).
</t>
    </r>
    <r>
      <rPr>
        <b/>
        <sz val="11"/>
        <color theme="1"/>
        <rFont val="Arial"/>
        <family val="2"/>
      </rPr>
      <t xml:space="preserve">
Junio 
</t>
    </r>
    <r>
      <rPr>
        <sz val="11"/>
        <color theme="1"/>
        <rFont val="Arial"/>
        <family val="2"/>
      </rPr>
      <t xml:space="preserve">
</t>
    </r>
    <r>
      <rPr>
        <b/>
        <sz val="11"/>
        <color theme="1"/>
        <rFont val="Arial"/>
        <family val="2"/>
      </rPr>
      <t xml:space="preserve">*Acta del 25/06/2024 - </t>
    </r>
    <r>
      <rPr>
        <sz val="11"/>
        <color theme="1"/>
        <rFont val="Arial"/>
        <family val="2"/>
      </rPr>
      <t xml:space="preserve">Objetivo: “Dar a conocer a las familias los mecanismos de participación ciudadana por medio del ejercicio de control social a los servicios, enfocado en el mejoramiento continuo de la calidad de la atención en la educación inicial”. *Listado de Asistencia 25/06/2024 (participación de 5 personas)
</t>
    </r>
    <r>
      <rPr>
        <b/>
        <sz val="11"/>
        <color theme="1"/>
        <rFont val="Arial"/>
        <family val="2"/>
      </rPr>
      <t>*Acta de 20/06/2024</t>
    </r>
    <r>
      <rPr>
        <sz val="11"/>
        <color theme="1"/>
        <rFont val="Arial"/>
        <family val="2"/>
      </rPr>
      <t xml:space="preserve"> – Objetivo; “Brindar fortalecimiento y conformación en elementos de participación ciudadana, control social  e información sobre  la modalidad de atención servicios del ICBF  en primera infancia” .  
*Listado de asistencia – 20/06/2024 (participación de 20 personas)
*Acta del 20/06/2024 - Objetivo: “Socializar la oferta de los programas del Instituto Colombiano de Bienestar Familiar Regional Vichada vigencia 2024 y dar a conocer la normatividad vigente para la contratación”
*Listado de asistencia – 20/06/2024 ( participación de 28 personas). 
</t>
    </r>
  </si>
  <si>
    <t xml:space="preserve">Seguimiento a la participación ciudadana regional Vichada </t>
  </si>
  <si>
    <t>Realizar visitas de seguimiento a las veedurías ciudadanas y control social  a los diferentes programas que conforman la oferta institucional para el ICBF Regional Vichada.</t>
  </si>
  <si>
    <t xml:space="preserve">Reunion </t>
  </si>
  <si>
    <t xml:space="preserve">Se evidenció la realización de tres (3) Visitas de seguimiento al control social de los diferentes programas que conforman la oferta institucional para el ICBF Regional Vichada, en oficina principal Operador Unidos para Un Propósito el 20/05/2024 y en el Auditorio de la Alcaldía de Puerto Carreño – Vichada el 24/05/2024 e Institución educativa Eduardo Carranza el 02/08/2024.
Adicionalmente, se observaron dos  (2) formatos Acta de conformación del Comité de Control Social o de la Veeduría Ciudadana en el municipio de Puerto Carreño el 23/04/2024, Fundación unidos para el propósito. </t>
  </si>
  <si>
    <r>
      <rPr>
        <b/>
        <sz val="11"/>
        <color theme="1"/>
        <rFont val="Arial"/>
        <family val="2"/>
      </rPr>
      <t xml:space="preserve">Evidencia 
Mayo 
</t>
    </r>
    <r>
      <rPr>
        <sz val="11"/>
        <color theme="1"/>
        <rFont val="Arial"/>
        <family val="2"/>
      </rPr>
      <t xml:space="preserve">
*Acta del 20/05/2024 – Objetivo: “Realizar visitas de seguimiento a los comités de control social en los diferentes programas que conforman la oferta institucional para el ICBF Regional Vichada”. oficina principal Operador Unidos para Un Propósito
*Listado de asistencia – 20/05/2024
*Acta del 24/05/2024 – Objetivo: “Realizar visitas de seguimiento a los comités de control social en los diferentes programas que conforman la oferta institucional para el ICBF Regional Vichada”. - Auditorio de la Alcaldía de Puerto Carreño – Vichada
*Listado de asistencia -24/06/2024
*Dos formatos Acta de conformación del Comité de Control Social o de la Veeduría Ciudadana en el municipio de Puerto Carreño el 23/04/2024, Fundación unidos para el propósito. 
</t>
    </r>
    <r>
      <rPr>
        <b/>
        <sz val="11"/>
        <color theme="1"/>
        <rFont val="Arial"/>
        <family val="2"/>
      </rPr>
      <t>Agosto</t>
    </r>
    <r>
      <rPr>
        <sz val="11"/>
        <color theme="1"/>
        <rFont val="Arial"/>
        <family val="2"/>
      </rPr>
      <t xml:space="preserve">
*Acta del 02/08/2024 - Objetivo: “Realizar visitas de seguimiento a los comités de control social en los diferentes programas que conforman la oferta institucional para el ICBF Regional Vichada”. Institución educativa Eduardo Carranza el 02/08/2024.
*Listado de Asistencia -02/08/2024.</t>
    </r>
  </si>
  <si>
    <t>Revisar los resultados consolidados de los reportes sobre control social a los servicios/programas entregados o enviados por los comités o veedurías ciudadanas a nivel de los centros zonales y la regional</t>
  </si>
  <si>
    <t xml:space="preserve">Reunion  </t>
  </si>
  <si>
    <t>Se observó acta de reunión el 16/05/2024 donde se presento el Reporte de usuarios que no tienen cagada su toma nutricional en el sistema de información cuéntame.
Así mismo se evidenciaron dos (2) reuniones donde se presentó el reporte del servicio de atención en los Centros de Recuperación Nutricional el 10/05/2024 y Oficina Centro Zonal Puerto Carreño el 14/06/2024 -Hogar Sustituto.</t>
  </si>
  <si>
    <r>
      <rPr>
        <b/>
        <sz val="11"/>
        <color theme="1"/>
        <rFont val="Arial"/>
        <family val="2"/>
      </rPr>
      <t xml:space="preserve">Evidencia
Mayo 
</t>
    </r>
    <r>
      <rPr>
        <sz val="11"/>
        <color theme="1"/>
        <rFont val="Arial"/>
        <family val="2"/>
      </rPr>
      <t xml:space="preserve">
*Acta del 16/05/2024 – Objetivo: “Consolidar reporte nutricional referente al registro en el sistema de información cuéntame de los usuarios beneficiarios de las diferentes modalidades de primera infancia de ICBF”.
*Acta del 10/05/2024 – Objetivo: “Revisar los resultados consolidados de los reportes sobre los servicios/programas a nivel de los centros zonales y la regional sobre el funcionamiento o calidad de los servicios / programas a los cuales les realizan control social en el territorio”. Centro Recuperación Nutricional.
</t>
    </r>
    <r>
      <rPr>
        <b/>
        <sz val="11"/>
        <color theme="1"/>
        <rFont val="Arial"/>
        <family val="2"/>
      </rPr>
      <t>Junio</t>
    </r>
    <r>
      <rPr>
        <sz val="11"/>
        <color theme="1"/>
        <rFont val="Arial"/>
        <family val="2"/>
      </rPr>
      <t xml:space="preserve">
*Acta del 14/06/2024  - Objetivo: “Revisar los resultados consolidados de los reportes sobre los servicios/programas a nivel de los centros zonales y la regional sobre el funcionamiento o calidad de los servicios / programas a los cuales les realizan control social en el territorio”.  Hogar Sustituto.</t>
    </r>
  </si>
  <si>
    <t xml:space="preserve">Encuentros de participación ciudadana  Regional Vichada </t>
  </si>
  <si>
    <t xml:space="preserve">Promover de manera efectiva la conformación de grupos de control social y/o veedurías ciudadanas la oferta programática de las diferentes direcciones ICBF Regional Vichada. </t>
  </si>
  <si>
    <t xml:space="preserve">Tranferencia de conocimiento </t>
  </si>
  <si>
    <t>Actividad que inicia ejecución en el mes de noviembre de 2024</t>
  </si>
  <si>
    <t>Se evidenció el 06/06/2024 la realización del Encuentro de Participación Ciudadana, en el cual se abordaron temas como: Orientaciones dirigidas a la comunidad de cómo hacer usos de los canales de servicios de atención al ciudadano; Presentaciones de operadores de servicios de atención de primera infancia,  Modalidad institucional Centro de desarrollo infantil – (CDI);  Modalidad familiar desarrollo infantil en medio familiar (DIMF) y Modalidad propia e intercultural;  Presentación del programa de ICBF de la Dirección de Familias y Comunidades: Tejiendo Interculturalidad y Presentación del programa de ICBF de la dirección de niñez y adolescencia: atrapasueños.
Adicionalmente, se adjunta formato único para la recolección y organización de observaciones recibidas en el marco de los encuentros regionales de participación ciudadana. (4 formatos).</t>
  </si>
  <si>
    <r>
      <rPr>
        <b/>
        <sz val="11"/>
        <color theme="1"/>
        <rFont val="Arial"/>
        <family val="2"/>
      </rPr>
      <t xml:space="preserve">Evidencia 
Junio
</t>
    </r>
    <r>
      <rPr>
        <sz val="11"/>
        <color theme="1"/>
        <rFont val="Arial"/>
        <family val="2"/>
      </rPr>
      <t xml:space="preserve">
*Acta No. 1 del 06/06/2024 – Objetivo: “Promover de manera efectiva la conformación de grupos de control social y/o veedurías ciudadanas la oferta programática de las diferentes direcciones ICBF Regional Vichada” *Listado de Asistencia - 06/06/2024 
*Registro Fotográfico 
*Formato único para la recolección y organización de observaciones recibidas en el marco de los encuentros regionales de participación ciudadana.</t>
    </r>
  </si>
  <si>
    <t>Revisar los resultados consolidados de los reportes sobre control social a los servicios/programas entregados o enviados por los comités o veedurías ciudadanas a nivel del centro zonal Puerto Carreño y la Regional Vichada</t>
  </si>
  <si>
    <t>Considerar en los comités técnicos operativos o en la instancia que haga sus veces, el reporte consolidado del centro zonal Puerto Carreño derivado de los reportes que entreguen o envíen los comités y veedurías ciudadanas sobre el funcionamiento o calidad de los servicios / programas a los cuales les realizan control social en el territorio.</t>
  </si>
  <si>
    <t>SEGUIMIENTO PROGRAMA DE TRANSPARENCIA Y ÉTICA PÚBLICA / MATRIZ RIESGOS DE 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</si>
</sst>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quot;$&quot;* #,##0_-;\-&quot;$&quot;* #,##0_-;_-&quot;$&quot;* &quot;-&quot;_-;_-@_-"/>
    <numFmt numFmtId="165" formatCode="dd/mm/yyyy"/>
    <numFmt numFmtId="166" formatCode="dd/mm/yyyy;@"/>
  </numFmts>
  <fonts count="97" x14ac:knownFonts="1">
    <font>
      <sz val="11"/>
      <color theme="1"/>
      <name val="Calibri"/>
      <family val="2"/>
      <scheme val="minor"/>
    </font>
    <font>
      <sz val="9"/>
      <color theme="1"/>
      <name val="Arial"/>
      <family val="2"/>
    </font>
    <font>
      <sz val="9"/>
      <name val="Arial"/>
      <family val="2"/>
    </font>
    <font>
      <b/>
      <sz val="10"/>
      <color theme="1"/>
      <name val="Arial"/>
      <family val="2"/>
    </font>
    <font>
      <u/>
      <sz val="10"/>
      <color theme="1"/>
      <name val="Calibri"/>
      <family val="2"/>
      <scheme val="minor"/>
    </font>
    <font>
      <sz val="11"/>
      <color theme="1"/>
      <name val="Calibri"/>
      <family val="2"/>
      <scheme val="minor"/>
    </font>
    <font>
      <b/>
      <sz val="11"/>
      <color theme="1"/>
      <name val="Calibri"/>
      <family val="2"/>
      <scheme val="minor"/>
    </font>
    <font>
      <b/>
      <sz val="16"/>
      <name val="Arial"/>
      <family val="2"/>
    </font>
    <font>
      <b/>
      <sz val="16"/>
      <color rgb="FF000000"/>
      <name val="Arial"/>
      <family val="2"/>
    </font>
    <font>
      <b/>
      <sz val="14"/>
      <name val="Arial"/>
      <family val="2"/>
    </font>
    <font>
      <sz val="14"/>
      <color theme="1"/>
      <name val="Arial"/>
      <family val="2"/>
    </font>
    <font>
      <sz val="14"/>
      <color rgb="FF000000"/>
      <name val="Arial"/>
      <family val="2"/>
    </font>
    <font>
      <b/>
      <sz val="14"/>
      <color theme="1"/>
      <name val="Arial"/>
      <family val="2"/>
    </font>
    <font>
      <u/>
      <sz val="14"/>
      <color theme="1"/>
      <name val="Arial"/>
      <family val="2"/>
    </font>
    <font>
      <b/>
      <sz val="16"/>
      <color theme="0"/>
      <name val="Arial"/>
      <family val="2"/>
    </font>
    <font>
      <sz val="14"/>
      <name val="Arial"/>
      <family val="2"/>
    </font>
    <font>
      <sz val="10"/>
      <name val="Arial"/>
      <family val="2"/>
    </font>
    <font>
      <u/>
      <sz val="11"/>
      <color theme="10"/>
      <name val="Calibri"/>
      <family val="2"/>
      <scheme val="minor"/>
    </font>
    <font>
      <sz val="14"/>
      <color theme="1"/>
      <name val="Calibri"/>
      <family val="2"/>
      <scheme val="minor"/>
    </font>
    <font>
      <b/>
      <sz val="14"/>
      <color rgb="FF000000"/>
      <name val="Arial"/>
      <family val="2"/>
    </font>
    <font>
      <sz val="14"/>
      <color rgb="FFFF0000"/>
      <name val="Arial"/>
      <family val="2"/>
    </font>
    <font>
      <sz val="14"/>
      <color rgb="FF0070C0"/>
      <name val="Arial"/>
      <family val="2"/>
    </font>
    <font>
      <sz val="16"/>
      <name val="Arial"/>
      <family val="2"/>
    </font>
    <font>
      <sz val="16"/>
      <color theme="1"/>
      <name val="Arial"/>
      <family val="2"/>
    </font>
    <font>
      <b/>
      <sz val="14"/>
      <color theme="0"/>
      <name val="Arial"/>
      <family val="2"/>
    </font>
    <font>
      <sz val="14"/>
      <color theme="0"/>
      <name val="Arial"/>
      <family val="2"/>
    </font>
    <font>
      <i/>
      <sz val="14"/>
      <name val="Arial"/>
      <family val="2"/>
    </font>
    <font>
      <i/>
      <sz val="14"/>
      <color rgb="FF000000"/>
      <name val="Arial"/>
      <family val="2"/>
    </font>
    <font>
      <b/>
      <i/>
      <sz val="14"/>
      <color rgb="FF000000"/>
      <name val="Arial"/>
      <family val="2"/>
    </font>
    <font>
      <b/>
      <sz val="14"/>
      <color rgb="FF0070C0"/>
      <name val="Arial"/>
      <family val="2"/>
    </font>
    <font>
      <b/>
      <sz val="9"/>
      <color rgb="FF000000"/>
      <name val="Tahoma"/>
      <family val="2"/>
      <charset val="1"/>
    </font>
    <font>
      <sz val="9"/>
      <color rgb="FF000000"/>
      <name val="Tahoma"/>
      <family val="2"/>
      <charset val="1"/>
    </font>
    <font>
      <strike/>
      <sz val="14"/>
      <color rgb="FF0070C0"/>
      <name val="Arial"/>
      <family val="2"/>
    </font>
    <font>
      <sz val="14"/>
      <color rgb="FF305496"/>
      <name val="Arial"/>
      <family val="2"/>
    </font>
    <font>
      <i/>
      <sz val="14"/>
      <color rgb="FF0070C0"/>
      <name val="Arial"/>
      <family val="2"/>
    </font>
    <font>
      <b/>
      <u/>
      <sz val="14"/>
      <color rgb="FF0070C0"/>
      <name val="Arial"/>
      <family val="2"/>
    </font>
    <font>
      <b/>
      <i/>
      <sz val="14"/>
      <color rgb="FF0070C0"/>
      <name val="Arial"/>
      <family val="2"/>
    </font>
    <font>
      <b/>
      <i/>
      <sz val="14"/>
      <name val="Arial"/>
      <family val="2"/>
    </font>
    <font>
      <b/>
      <sz val="14"/>
      <color rgb="FF00B0F0"/>
      <name val="Arial"/>
      <family val="2"/>
    </font>
    <font>
      <b/>
      <sz val="9"/>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b/>
      <sz val="12"/>
      <color rgb="FF0070C0"/>
      <name val="Arial"/>
      <family val="2"/>
    </font>
    <font>
      <i/>
      <sz val="12"/>
      <name val="Arial"/>
      <family val="2"/>
    </font>
    <font>
      <b/>
      <sz val="12"/>
      <color rgb="FF000000"/>
      <name val="Arial"/>
      <family val="2"/>
    </font>
    <font>
      <i/>
      <sz val="12"/>
      <color rgb="FF000000"/>
      <name val="Arial"/>
      <family val="2"/>
    </font>
    <font>
      <sz val="12"/>
      <color rgb="FF0070C0"/>
      <name val="Arial"/>
      <family val="2"/>
    </font>
    <font>
      <sz val="12"/>
      <color rgb="FFFF0000"/>
      <name val="Arial"/>
      <family val="2"/>
    </font>
    <font>
      <i/>
      <sz val="12"/>
      <color theme="1"/>
      <name val="Arial"/>
      <family val="2"/>
    </font>
    <font>
      <b/>
      <u/>
      <sz val="12"/>
      <name val="Arial"/>
      <family val="2"/>
    </font>
    <font>
      <sz val="12"/>
      <color rgb="FF333333"/>
      <name val="Arial"/>
      <family val="2"/>
    </font>
    <font>
      <b/>
      <sz val="12"/>
      <color rgb="FF7030A0"/>
      <name val="Arial"/>
      <family val="2"/>
    </font>
    <font>
      <b/>
      <i/>
      <sz val="12"/>
      <color rgb="FF0070C0"/>
      <name val="Arial"/>
      <family val="2"/>
    </font>
    <font>
      <b/>
      <sz val="12"/>
      <color theme="1"/>
      <name val="Calibri"/>
      <family val="2"/>
      <scheme val="minor"/>
    </font>
    <font>
      <sz val="11"/>
      <color theme="1"/>
      <name val="Arial"/>
      <family val="2"/>
    </font>
    <font>
      <b/>
      <sz val="9"/>
      <color theme="1"/>
      <name val="Calibri"/>
      <family val="2"/>
      <scheme val="minor"/>
    </font>
    <font>
      <b/>
      <sz val="11"/>
      <color theme="0"/>
      <name val="Arial"/>
      <family val="2"/>
    </font>
    <font>
      <sz val="9"/>
      <color theme="1"/>
      <name val="Calibri"/>
      <family val="2"/>
      <scheme val="minor"/>
    </font>
    <font>
      <b/>
      <sz val="11"/>
      <color theme="0"/>
      <name val="Tahoma"/>
      <family val="2"/>
    </font>
    <font>
      <b/>
      <sz val="11"/>
      <color theme="1"/>
      <name val="Arial"/>
      <family val="2"/>
    </font>
    <font>
      <sz val="11"/>
      <color rgb="FF000000"/>
      <name val="Arial"/>
      <family val="2"/>
    </font>
    <font>
      <b/>
      <sz val="11"/>
      <color rgb="FF0070C0"/>
      <name val="Arial"/>
      <family val="2"/>
    </font>
    <font>
      <b/>
      <sz val="11"/>
      <color rgb="FF000000"/>
      <name val="Arial"/>
      <family val="2"/>
    </font>
    <font>
      <b/>
      <i/>
      <sz val="11"/>
      <color rgb="FF0070C0"/>
      <name val="Arial"/>
      <family val="2"/>
    </font>
    <font>
      <i/>
      <sz val="11"/>
      <color rgb="FF0070C0"/>
      <name val="Arial"/>
      <family val="2"/>
    </font>
    <font>
      <b/>
      <sz val="11"/>
      <name val="Arial"/>
      <family val="2"/>
    </font>
    <font>
      <sz val="11"/>
      <name val="Arial"/>
      <family val="2"/>
    </font>
    <font>
      <i/>
      <sz val="11"/>
      <color rgb="FF000000"/>
      <name val="Arial"/>
      <family val="2"/>
    </font>
    <font>
      <i/>
      <sz val="11"/>
      <name val="Arial"/>
      <family val="2"/>
    </font>
    <font>
      <b/>
      <i/>
      <sz val="10"/>
      <color rgb="FF0070C0"/>
      <name val="Arial"/>
      <family val="2"/>
    </font>
    <font>
      <b/>
      <sz val="14"/>
      <color theme="1"/>
      <name val="Calibri"/>
      <family val="2"/>
      <scheme val="minor"/>
    </font>
    <font>
      <i/>
      <sz val="10"/>
      <name val="Arial"/>
      <family val="2"/>
    </font>
    <font>
      <i/>
      <sz val="11"/>
      <color theme="1"/>
      <name val="Calibri"/>
      <family val="2"/>
      <scheme val="minor"/>
    </font>
    <font>
      <sz val="10"/>
      <color rgb="FF0070C0"/>
      <name val="Arial"/>
      <family val="2"/>
    </font>
    <font>
      <b/>
      <sz val="10"/>
      <color rgb="FF0070C0"/>
      <name val="Arial"/>
      <family val="2"/>
    </font>
    <font>
      <b/>
      <sz val="11"/>
      <color rgb="FF0070C0"/>
      <name val="Calibri"/>
      <family val="2"/>
      <scheme val="minor"/>
    </font>
    <font>
      <i/>
      <sz val="10"/>
      <color theme="1"/>
      <name val="Arial"/>
      <family val="2"/>
    </font>
    <font>
      <i/>
      <sz val="11"/>
      <color theme="1"/>
      <name val="Arial"/>
      <family val="2"/>
    </font>
    <font>
      <sz val="11"/>
      <color rgb="FFC00000"/>
      <name val="Calibri"/>
      <family val="2"/>
      <scheme val="minor"/>
    </font>
    <font>
      <b/>
      <sz val="11"/>
      <color rgb="FFC00000"/>
      <name val="Calibri"/>
      <family val="2"/>
      <scheme val="minor"/>
    </font>
    <font>
      <b/>
      <i/>
      <sz val="11"/>
      <color theme="1"/>
      <name val="Arial"/>
      <family val="2"/>
    </font>
    <font>
      <sz val="11"/>
      <color rgb="FF0070C0"/>
      <name val="Arial"/>
      <family val="2"/>
    </font>
    <font>
      <sz val="11"/>
      <color rgb="FFC00000"/>
      <name val="Arial"/>
      <family val="2"/>
    </font>
    <font>
      <b/>
      <i/>
      <sz val="11"/>
      <color rgb="FF000000"/>
      <name val="Arial"/>
      <family val="2"/>
    </font>
    <font>
      <sz val="12"/>
      <color theme="1"/>
      <name val="Calibri"/>
      <family val="2"/>
      <charset val="1"/>
    </font>
    <font>
      <u/>
      <sz val="11"/>
      <color rgb="FF000000"/>
      <name val="Arial"/>
      <family val="2"/>
    </font>
    <font>
      <b/>
      <u/>
      <sz val="11"/>
      <color rgb="FF0070C0"/>
      <name val="Arial"/>
      <family val="2"/>
    </font>
    <font>
      <sz val="10"/>
      <color theme="1"/>
      <name val="Arial"/>
      <family val="2"/>
    </font>
    <font>
      <b/>
      <sz val="12"/>
      <color rgb="FF0070C0"/>
      <name val="Arial"/>
    </font>
    <font>
      <sz val="12"/>
      <color rgb="FF000000"/>
      <name val="Arial"/>
    </font>
    <font>
      <b/>
      <sz val="12"/>
      <name val="Arial"/>
    </font>
    <font>
      <sz val="11"/>
      <color theme="5"/>
      <name val="Arial"/>
      <family val="2"/>
    </font>
    <font>
      <sz val="11"/>
      <color rgb="FFFF0000"/>
      <name val="Arial"/>
      <family val="2"/>
    </font>
    <font>
      <b/>
      <sz val="11"/>
      <color rgb="FFC00000"/>
      <name val="Arial"/>
      <family val="2"/>
    </font>
  </fonts>
  <fills count="2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00B050"/>
        <bgColor rgb="FF9BC2E6"/>
      </patternFill>
    </fill>
    <fill>
      <patternFill patternType="solid">
        <fgColor rgb="FF92D050"/>
        <bgColor indexed="64"/>
      </patternFill>
    </fill>
    <fill>
      <patternFill patternType="solid">
        <fgColor rgb="FF92D050"/>
        <bgColor rgb="FFD9D9D9"/>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FFFFFF"/>
      </patternFill>
    </fill>
    <fill>
      <patternFill patternType="solid">
        <fgColor rgb="FFFFFFFF"/>
        <bgColor rgb="FF000000"/>
      </patternFill>
    </fill>
    <fill>
      <patternFill patternType="solid">
        <fgColor theme="9" tint="0.39997558519241921"/>
        <bgColor rgb="FFF4B084"/>
      </patternFill>
    </fill>
    <fill>
      <patternFill patternType="solid">
        <fgColor rgb="FF92D050"/>
        <bgColor rgb="FFBDD7EE"/>
      </patternFill>
    </fill>
    <fill>
      <patternFill patternType="solid">
        <fgColor rgb="FFFFFFFF"/>
        <bgColor indexed="64"/>
      </patternFill>
    </fill>
    <fill>
      <patternFill patternType="solid">
        <fgColor theme="0"/>
        <bgColor rgb="FF000000"/>
      </patternFill>
    </fill>
    <fill>
      <patternFill patternType="solid">
        <fgColor rgb="FF92D050"/>
        <bgColor rgb="FF000000"/>
      </patternFill>
    </fill>
    <fill>
      <patternFill patternType="solid">
        <fgColor rgb="FF72AF2F"/>
        <bgColor indexed="64"/>
      </patternFill>
    </fill>
    <fill>
      <gradientFill type="path" left="0.5" right="0.5" top="0.5" bottom="0.5">
        <stop position="0">
          <color theme="0"/>
        </stop>
        <stop position="1">
          <color theme="9" tint="-0.25098422193060094"/>
        </stop>
      </gradientFill>
    </fill>
    <fill>
      <patternFill patternType="solid">
        <fgColor rgb="FFFFFF00"/>
        <bgColor indexed="64"/>
      </patternFill>
    </fill>
    <fill>
      <patternFill patternType="solid">
        <fgColor theme="9" tint="0.39997558519241921"/>
        <bgColor rgb="FF000000"/>
      </patternFill>
    </fill>
    <fill>
      <patternFill patternType="solid">
        <fgColor rgb="FF0070C0"/>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FFD966"/>
        <bgColor rgb="FF000000"/>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4B084"/>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8">
    <xf numFmtId="0" fontId="0" fillId="0" borderId="0"/>
    <xf numFmtId="9" fontId="5" fillId="0" borderId="0" applyFont="0" applyFill="0" applyBorder="0" applyAlignment="0" applyProtection="0"/>
    <xf numFmtId="0" fontId="16" fillId="0" borderId="0"/>
    <xf numFmtId="41" fontId="5" fillId="0" borderId="0" applyFont="0" applyFill="0" applyBorder="0" applyAlignment="0" applyProtection="0"/>
    <xf numFmtId="0" fontId="17" fillId="0" borderId="0" applyNumberFormat="0" applyFill="0" applyBorder="0" applyAlignment="0" applyProtection="0"/>
    <xf numFmtId="164" fontId="5" fillId="0" borderId="0" applyFont="0" applyFill="0" applyBorder="0" applyAlignment="0" applyProtection="0"/>
    <xf numFmtId="41" fontId="5" fillId="0" borderId="0" applyFont="0" applyFill="0" applyBorder="0" applyAlignment="0" applyProtection="0"/>
    <xf numFmtId="0" fontId="17" fillId="0" borderId="0" applyNumberFormat="0" applyFill="0" applyBorder="0" applyAlignment="0" applyProtection="0"/>
  </cellStyleXfs>
  <cellXfs count="399">
    <xf numFmtId="0" fontId="0" fillId="0" borderId="0" xfId="0"/>
    <xf numFmtId="0" fontId="1" fillId="0" borderId="0" xfId="0" applyFont="1"/>
    <xf numFmtId="0" fontId="2" fillId="0" borderId="0" xfId="0" applyFont="1"/>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12" fillId="0" borderId="0" xfId="0" applyFont="1" applyAlignment="1" applyProtection="1">
      <alignment vertical="center"/>
      <protection hidden="1"/>
    </xf>
    <xf numFmtId="0" fontId="12" fillId="0" borderId="0" xfId="0" applyFont="1" applyAlignment="1" applyProtection="1">
      <alignment vertical="center" wrapText="1"/>
      <protection hidden="1"/>
    </xf>
    <xf numFmtId="0" fontId="10" fillId="0" borderId="0" xfId="0" applyFont="1"/>
    <xf numFmtId="0" fontId="10" fillId="0" borderId="0" xfId="0" applyFont="1" applyAlignment="1" applyProtection="1">
      <alignment horizontal="center" vertical="center" wrapText="1"/>
      <protection hidden="1"/>
    </xf>
    <xf numFmtId="0" fontId="10" fillId="0" borderId="0" xfId="0" applyFont="1" applyProtection="1">
      <protection hidden="1"/>
    </xf>
    <xf numFmtId="0" fontId="10" fillId="0" borderId="0" xfId="0" applyFont="1" applyAlignment="1" applyProtection="1">
      <alignment wrapText="1"/>
      <protection hidden="1"/>
    </xf>
    <xf numFmtId="0" fontId="13" fillId="0" borderId="0" xfId="0" applyFont="1" applyProtection="1">
      <protection hidden="1"/>
    </xf>
    <xf numFmtId="0" fontId="13" fillId="0" borderId="0" xfId="0" applyFont="1" applyAlignment="1" applyProtection="1">
      <alignment horizontal="left"/>
      <protection hidden="1"/>
    </xf>
    <xf numFmtId="0" fontId="10" fillId="0" borderId="0" xfId="0" applyFont="1" applyAlignment="1" applyProtection="1">
      <alignment vertical="center"/>
      <protection hidden="1"/>
    </xf>
    <xf numFmtId="17" fontId="13" fillId="0" borderId="0" xfId="0" applyNumberFormat="1" applyFont="1" applyAlignment="1" applyProtection="1">
      <alignment vertical="center"/>
      <protection hidden="1"/>
    </xf>
    <xf numFmtId="0" fontId="8"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3" fillId="0" borderId="1" xfId="0" applyFont="1" applyBorder="1" applyAlignment="1">
      <alignment horizontal="center" vertical="center"/>
    </xf>
    <xf numFmtId="0" fontId="6" fillId="7" borderId="1" xfId="0" applyFont="1" applyFill="1" applyBorder="1" applyAlignment="1">
      <alignment horizontal="center" vertical="center"/>
    </xf>
    <xf numFmtId="0" fontId="10" fillId="0" borderId="3" xfId="0" applyFont="1" applyBorder="1" applyAlignment="1">
      <alignment horizontal="justify" vertical="top" wrapText="1"/>
    </xf>
    <xf numFmtId="0" fontId="12" fillId="0" borderId="1" xfId="0" applyFont="1" applyBorder="1" applyAlignment="1">
      <alignment horizontal="center" vertical="center"/>
    </xf>
    <xf numFmtId="0" fontId="10" fillId="0" borderId="1" xfId="0" applyFont="1" applyBorder="1" applyAlignment="1">
      <alignment horizontal="justify" vertical="top" wrapText="1"/>
    </xf>
    <xf numFmtId="0" fontId="10" fillId="0" borderId="1" xfId="0" applyFont="1" applyBorder="1"/>
    <xf numFmtId="0" fontId="12" fillId="5" borderId="1" xfId="0" applyFont="1" applyFill="1" applyBorder="1" applyAlignment="1">
      <alignment horizontal="center" vertical="center"/>
    </xf>
    <xf numFmtId="9" fontId="12" fillId="5" borderId="1" xfId="1" applyFont="1" applyFill="1" applyBorder="1" applyAlignment="1">
      <alignment horizontal="center" vertical="center"/>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18" fillId="0" borderId="0" xfId="0" applyFont="1"/>
    <xf numFmtId="0" fontId="15" fillId="0" borderId="0" xfId="0" applyFont="1"/>
    <xf numFmtId="0" fontId="10" fillId="0" borderId="1" xfId="0" applyFont="1" applyBorder="1" applyAlignment="1">
      <alignment horizontal="center" vertical="center" wrapText="1"/>
    </xf>
    <xf numFmtId="0" fontId="10" fillId="0" borderId="0" xfId="0" applyFont="1" applyAlignment="1">
      <alignment wrapText="1"/>
    </xf>
    <xf numFmtId="0" fontId="10" fillId="0" borderId="0" xfId="0" applyFont="1" applyAlignment="1">
      <alignment horizontal="center" vertical="center"/>
    </xf>
    <xf numFmtId="0" fontId="11" fillId="0" borderId="5" xfId="0" applyFont="1" applyBorder="1" applyAlignment="1">
      <alignment wrapText="1"/>
    </xf>
    <xf numFmtId="0" fontId="12" fillId="5" borderId="1" xfId="0" applyFont="1" applyFill="1" applyBorder="1" applyAlignment="1">
      <alignment horizontal="left" vertical="center"/>
    </xf>
    <xf numFmtId="0" fontId="10" fillId="0" borderId="0" xfId="0" applyFont="1" applyAlignment="1">
      <alignment horizontal="left" vertical="center"/>
    </xf>
    <xf numFmtId="0" fontId="19" fillId="15" borderId="5" xfId="0" applyFont="1" applyFill="1" applyBorder="1"/>
    <xf numFmtId="9" fontId="19" fillId="15" borderId="5" xfId="0" applyNumberFormat="1" applyFont="1" applyFill="1" applyBorder="1" applyAlignment="1">
      <alignment horizontal="center"/>
    </xf>
    <xf numFmtId="0" fontId="15" fillId="0" borderId="1" xfId="0" applyFont="1" applyBorder="1" applyAlignment="1">
      <alignment horizontal="center" vertical="center" wrapText="1"/>
    </xf>
    <xf numFmtId="0" fontId="20" fillId="0" borderId="1" xfId="0" applyFont="1" applyBorder="1" applyAlignment="1">
      <alignment horizontal="justify" vertical="top" wrapText="1"/>
    </xf>
    <xf numFmtId="0" fontId="15" fillId="0" borderId="1" xfId="0" applyFont="1" applyBorder="1" applyAlignment="1">
      <alignment horizontal="justify" vertical="top" wrapText="1"/>
    </xf>
    <xf numFmtId="0" fontId="10" fillId="2" borderId="9"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horizontal="center" vertical="center"/>
    </xf>
    <xf numFmtId="0" fontId="10" fillId="2" borderId="4" xfId="0" applyFont="1" applyFill="1" applyBorder="1" applyAlignment="1">
      <alignment horizontal="left" vertical="center" wrapText="1"/>
    </xf>
    <xf numFmtId="0" fontId="10" fillId="2" borderId="2" xfId="0" applyFont="1" applyFill="1" applyBorder="1" applyAlignment="1">
      <alignment horizontal="center" vertical="center" wrapText="1"/>
    </xf>
    <xf numFmtId="14" fontId="10" fillId="2" borderId="2" xfId="0" applyNumberFormat="1" applyFont="1" applyFill="1" applyBorder="1" applyAlignment="1">
      <alignment horizontal="center" vertical="center"/>
    </xf>
    <xf numFmtId="0" fontId="11" fillId="0" borderId="5" xfId="0" applyFont="1" applyBorder="1" applyAlignment="1">
      <alignment vertical="top" wrapText="1"/>
    </xf>
    <xf numFmtId="0" fontId="11" fillId="0" borderId="1" xfId="0" applyFont="1" applyBorder="1" applyAlignment="1">
      <alignment vertical="top" wrapText="1"/>
    </xf>
    <xf numFmtId="0" fontId="22" fillId="0" borderId="0" xfId="0" applyFont="1"/>
    <xf numFmtId="0" fontId="23" fillId="0" borderId="0" xfId="0" applyFont="1"/>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xf>
    <xf numFmtId="0" fontId="14" fillId="3" borderId="2" xfId="0" applyFont="1" applyFill="1" applyBorder="1" applyAlignment="1">
      <alignment horizontal="center" vertical="center" wrapText="1"/>
    </xf>
    <xf numFmtId="14" fontId="14" fillId="3" borderId="1" xfId="0" applyNumberFormat="1" applyFont="1" applyFill="1" applyBorder="1" applyAlignment="1">
      <alignment horizontal="center" vertical="center"/>
    </xf>
    <xf numFmtId="14" fontId="14" fillId="3" borderId="2" xfId="0" applyNumberFormat="1" applyFont="1" applyFill="1" applyBorder="1" applyAlignment="1">
      <alignment horizontal="center" vertical="center" wrapText="1"/>
    </xf>
    <xf numFmtId="0" fontId="12" fillId="8" borderId="1" xfId="0" applyFont="1" applyFill="1" applyBorder="1" applyAlignment="1">
      <alignment horizontal="center" vertical="center"/>
    </xf>
    <xf numFmtId="0" fontId="12" fillId="8" borderId="2" xfId="0" applyFont="1" applyFill="1" applyBorder="1" applyAlignment="1">
      <alignment horizontal="center" vertical="center"/>
    </xf>
    <xf numFmtId="0" fontId="11" fillId="0" borderId="9" xfId="0" applyFont="1" applyBorder="1"/>
    <xf numFmtId="0" fontId="11" fillId="0" borderId="9" xfId="0" applyFont="1" applyBorder="1" applyAlignment="1">
      <alignment horizontal="center" vertical="center" wrapText="1"/>
    </xf>
    <xf numFmtId="0" fontId="11" fillId="0" borderId="9" xfId="0" applyFont="1" applyBorder="1" applyAlignment="1">
      <alignment vertical="top" wrapText="1"/>
    </xf>
    <xf numFmtId="0" fontId="11" fillId="0" borderId="1" xfId="0" applyFont="1" applyBorder="1" applyAlignment="1">
      <alignment horizontal="left" vertical="top" wrapText="1"/>
    </xf>
    <xf numFmtId="0" fontId="11" fillId="0" borderId="5" xfId="0" applyFont="1" applyBorder="1"/>
    <xf numFmtId="0" fontId="9" fillId="8" borderId="1" xfId="0" applyFont="1" applyFill="1" applyBorder="1" applyAlignment="1">
      <alignment horizontal="center" vertical="center"/>
    </xf>
    <xf numFmtId="0" fontId="15" fillId="2" borderId="1"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 xfId="0" applyFont="1" applyFill="1" applyBorder="1" applyAlignment="1">
      <alignment horizontal="center" vertical="center"/>
    </xf>
    <xf numFmtId="14" fontId="11" fillId="2" borderId="1" xfId="0" applyNumberFormat="1"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9" fillId="8" borderId="1" xfId="0" applyFont="1" applyFill="1" applyBorder="1" applyAlignment="1">
      <alignment horizontal="center" vertical="center"/>
    </xf>
    <xf numFmtId="0" fontId="12" fillId="8" borderId="9" xfId="0" applyFont="1" applyFill="1" applyBorder="1" applyAlignment="1">
      <alignment horizontal="center" vertical="center"/>
    </xf>
    <xf numFmtId="0" fontId="19" fillId="15" borderId="5" xfId="0" applyFont="1" applyFill="1" applyBorder="1" applyAlignment="1">
      <alignment horizontal="center" vertical="center"/>
    </xf>
    <xf numFmtId="0" fontId="11" fillId="9" borderId="5" xfId="0" applyFont="1" applyFill="1" applyBorder="1" applyAlignment="1">
      <alignment horizontal="left" vertical="center" wrapText="1"/>
    </xf>
    <xf numFmtId="14" fontId="11" fillId="2" borderId="3" xfId="0" applyNumberFormat="1" applyFont="1" applyFill="1" applyBorder="1" applyAlignment="1">
      <alignment horizontal="center" vertical="center"/>
    </xf>
    <xf numFmtId="0" fontId="15" fillId="0" borderId="5" xfId="0" applyFont="1" applyBorder="1" applyAlignment="1">
      <alignment vertical="top" wrapText="1"/>
    </xf>
    <xf numFmtId="0" fontId="10" fillId="0" borderId="1" xfId="0" applyFont="1" applyBorder="1" applyAlignment="1">
      <alignment horizontal="left"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5" fillId="0" borderId="5" xfId="0" applyFont="1" applyBorder="1" applyAlignment="1">
      <alignment horizontal="left" vertical="top" wrapText="1"/>
    </xf>
    <xf numFmtId="0" fontId="11" fillId="0" borderId="3" xfId="0" applyFont="1" applyBorder="1" applyAlignment="1">
      <alignment vertical="top" wrapText="1"/>
    </xf>
    <xf numFmtId="14" fontId="10" fillId="0" borderId="1" xfId="0" applyNumberFormat="1" applyFont="1" applyBorder="1" applyAlignment="1">
      <alignment horizontal="center" vertical="center"/>
    </xf>
    <xf numFmtId="0" fontId="15" fillId="0" borderId="1" xfId="0" applyFont="1" applyBorder="1" applyAlignment="1">
      <alignment vertical="top" wrapText="1"/>
    </xf>
    <xf numFmtId="0" fontId="11" fillId="0" borderId="9" xfId="0" applyFont="1" applyBorder="1" applyAlignment="1">
      <alignment horizontal="left" vertical="top" wrapText="1"/>
    </xf>
    <xf numFmtId="0" fontId="20" fillId="0" borderId="1" xfId="0" applyFont="1" applyBorder="1" applyAlignment="1">
      <alignment vertical="top" wrapText="1"/>
    </xf>
    <xf numFmtId="0" fontId="20" fillId="0" borderId="5" xfId="0" applyFont="1" applyBorder="1" applyAlignment="1">
      <alignment horizontal="justify" vertical="top" wrapText="1"/>
    </xf>
    <xf numFmtId="0" fontId="20" fillId="0" borderId="1" xfId="0" applyFont="1" applyBorder="1" applyAlignment="1">
      <alignment horizontal="left" vertical="top" wrapText="1"/>
    </xf>
    <xf numFmtId="0" fontId="11" fillId="0" borderId="5" xfId="0" applyFont="1" applyBorder="1" applyAlignment="1">
      <alignment horizontal="left" vertical="top" wrapText="1"/>
    </xf>
    <xf numFmtId="0" fontId="10" fillId="2" borderId="1" xfId="0" applyFont="1" applyFill="1" applyBorder="1" applyAlignment="1">
      <alignment horizontal="justify" vertical="center" wrapText="1"/>
    </xf>
    <xf numFmtId="0" fontId="11" fillId="0" borderId="1" xfId="0" applyFont="1" applyBorder="1" applyAlignment="1">
      <alignment horizontal="justify" vertical="top" wrapText="1"/>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10" fillId="0" borderId="2" xfId="0" applyFont="1" applyBorder="1" applyAlignment="1">
      <alignment horizontal="center" vertical="top" wrapText="1"/>
    </xf>
    <xf numFmtId="0" fontId="15" fillId="0" borderId="2" xfId="0" applyFont="1" applyBorder="1" applyAlignment="1">
      <alignment horizontal="left" vertical="center" wrapText="1"/>
    </xf>
    <xf numFmtId="0" fontId="10" fillId="0" borderId="2" xfId="0" applyFont="1" applyBorder="1" applyAlignment="1">
      <alignment horizontal="left" vertical="top" wrapText="1"/>
    </xf>
    <xf numFmtId="0" fontId="10" fillId="0" borderId="2" xfId="0" applyFont="1" applyBorder="1" applyAlignment="1">
      <alignment horizontal="center"/>
    </xf>
    <xf numFmtId="0" fontId="10" fillId="2" borderId="2" xfId="0" applyFont="1" applyFill="1" applyBorder="1" applyAlignment="1">
      <alignment horizontal="left" vertical="center" wrapText="1"/>
    </xf>
    <xf numFmtId="14" fontId="10" fillId="2" borderId="2"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applyAlignment="1">
      <alignment horizontal="left" vertical="center"/>
    </xf>
    <xf numFmtId="14" fontId="25" fillId="3" borderId="1" xfId="0" applyNumberFormat="1" applyFont="1" applyFill="1" applyBorder="1" applyAlignment="1">
      <alignment horizontal="center" vertical="center"/>
    </xf>
    <xf numFmtId="0" fontId="24" fillId="3" borderId="2" xfId="0" applyFont="1" applyFill="1" applyBorder="1" applyAlignment="1">
      <alignment horizontal="center" vertical="center" wrapText="1"/>
    </xf>
    <xf numFmtId="0" fontId="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14" fontId="24" fillId="3" borderId="2"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15" fillId="0" borderId="9" xfId="0" applyFont="1" applyBorder="1" applyAlignment="1">
      <alignment horizontal="center" vertical="center" wrapText="1"/>
    </xf>
    <xf numFmtId="0" fontId="11" fillId="10" borderId="9" xfId="0" applyFont="1" applyFill="1" applyBorder="1" applyAlignment="1">
      <alignment horizontal="left" vertical="top" wrapText="1"/>
    </xf>
    <xf numFmtId="0" fontId="21" fillId="10" borderId="9" xfId="0" applyFont="1" applyFill="1" applyBorder="1" applyAlignment="1">
      <alignment horizontal="left" vertical="top" wrapText="1"/>
    </xf>
    <xf numFmtId="0" fontId="11" fillId="2" borderId="9" xfId="0" applyFont="1" applyFill="1" applyBorder="1" applyAlignment="1">
      <alignment horizontal="left" vertical="top" wrapText="1"/>
    </xf>
    <xf numFmtId="0" fontId="15" fillId="8"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11" fillId="2" borderId="2" xfId="0" applyFont="1" applyFill="1" applyBorder="1" applyAlignment="1">
      <alignment horizontal="left" vertical="top" wrapText="1"/>
    </xf>
    <xf numFmtId="0" fontId="15" fillId="14" borderId="9" xfId="0" applyFont="1" applyFill="1" applyBorder="1" applyAlignment="1">
      <alignment horizontal="left" vertical="top" wrapText="1"/>
    </xf>
    <xf numFmtId="0" fontId="15" fillId="2" borderId="9" xfId="0" applyFont="1" applyFill="1" applyBorder="1" applyAlignment="1">
      <alignment horizontal="left" vertical="top" wrapText="1"/>
    </xf>
    <xf numFmtId="0" fontId="11" fillId="10" borderId="2" xfId="0" applyFont="1" applyFill="1" applyBorder="1" applyAlignment="1">
      <alignment horizontal="left" vertical="top" wrapText="1"/>
    </xf>
    <xf numFmtId="0" fontId="10" fillId="8" borderId="1" xfId="0" applyFont="1" applyFill="1" applyBorder="1" applyAlignment="1">
      <alignment horizontal="center" vertical="center"/>
    </xf>
    <xf numFmtId="0" fontId="10" fillId="0" borderId="1" xfId="0" applyFont="1" applyBorder="1" applyAlignment="1">
      <alignment horizontal="center" vertical="top" wrapText="1"/>
    </xf>
    <xf numFmtId="14" fontId="24" fillId="3" borderId="1" xfId="0" applyNumberFormat="1" applyFont="1" applyFill="1" applyBorder="1" applyAlignment="1">
      <alignment horizontal="center" vertical="center"/>
    </xf>
    <xf numFmtId="0" fontId="10" fillId="0" borderId="0" xfId="0" applyFont="1" applyAlignment="1">
      <alignment vertical="center"/>
    </xf>
    <xf numFmtId="0" fontId="10" fillId="0" borderId="1" xfId="0" applyFont="1" applyBorder="1" applyAlignment="1">
      <alignment horizontal="justify" vertical="center" wrapText="1"/>
    </xf>
    <xf numFmtId="0" fontId="15" fillId="0" borderId="1" xfId="0" applyFont="1" applyBorder="1" applyAlignment="1">
      <alignment horizontal="justify" vertical="center" wrapText="1"/>
    </xf>
    <xf numFmtId="14" fontId="15" fillId="0" borderId="1" xfId="0" applyNumberFormat="1" applyFont="1" applyBorder="1" applyAlignment="1">
      <alignment horizontal="center" vertical="center" wrapText="1"/>
    </xf>
    <xf numFmtId="14" fontId="15" fillId="2" borderId="2" xfId="0" applyNumberFormat="1"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0" fontId="10" fillId="0" borderId="9" xfId="0" applyFont="1" applyBorder="1" applyAlignment="1">
      <alignment horizontal="left" vertical="top" wrapText="1"/>
    </xf>
    <xf numFmtId="0" fontId="12" fillId="5" borderId="9" xfId="0" applyFont="1" applyFill="1" applyBorder="1" applyAlignment="1">
      <alignment horizontal="center" vertical="center"/>
    </xf>
    <xf numFmtId="0" fontId="12" fillId="8" borderId="4" xfId="0" applyFont="1" applyFill="1" applyBorder="1" applyAlignment="1">
      <alignment horizontal="center" vertical="center"/>
    </xf>
    <xf numFmtId="0" fontId="11" fillId="0" borderId="3" xfId="0" applyFont="1" applyBorder="1" applyAlignment="1">
      <alignment horizontal="justify" vertical="top" wrapText="1"/>
    </xf>
    <xf numFmtId="0" fontId="15" fillId="0" borderId="1" xfId="0" applyFont="1" applyBorder="1" applyAlignment="1">
      <alignment horizontal="left" vertical="top" wrapText="1"/>
    </xf>
    <xf numFmtId="0" fontId="10" fillId="0" borderId="1" xfId="0" applyFont="1" applyBorder="1" applyAlignment="1">
      <alignment horizontal="left" vertical="top" wrapText="1"/>
    </xf>
    <xf numFmtId="0" fontId="15" fillId="0" borderId="1" xfId="0" applyFont="1" applyBorder="1" applyAlignment="1">
      <alignment horizontal="left" vertical="center" wrapText="1"/>
    </xf>
    <xf numFmtId="0" fontId="11" fillId="10" borderId="9" xfId="0" applyFont="1" applyFill="1" applyBorder="1" applyAlignment="1">
      <alignment horizontal="justify" vertical="top" wrapText="1"/>
    </xf>
    <xf numFmtId="0" fontId="11" fillId="13" borderId="9" xfId="0" applyFont="1" applyFill="1" applyBorder="1" applyAlignment="1">
      <alignment horizontal="justify" vertical="top" wrapText="1"/>
    </xf>
    <xf numFmtId="0" fontId="11" fillId="0" borderId="9" xfId="0" applyFont="1" applyBorder="1" applyAlignment="1">
      <alignment horizontal="justify" vertical="top" wrapText="1"/>
    </xf>
    <xf numFmtId="0" fontId="15" fillId="0" borderId="3" xfId="0" applyFont="1" applyBorder="1" applyAlignment="1">
      <alignment vertical="top" wrapText="1"/>
    </xf>
    <xf numFmtId="0" fontId="10" fillId="0" borderId="0" xfId="0" applyFont="1" applyAlignment="1">
      <alignment vertical="top"/>
    </xf>
    <xf numFmtId="0" fontId="12" fillId="0" borderId="1" xfId="0" applyFont="1" applyBorder="1" applyAlignment="1">
      <alignment horizontal="center" vertical="top"/>
    </xf>
    <xf numFmtId="0" fontId="10" fillId="0" borderId="1" xfId="0" applyFont="1" applyBorder="1" applyAlignment="1">
      <alignment horizontal="center" vertical="top"/>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10" borderId="15" xfId="0" applyFont="1" applyFill="1" applyBorder="1" applyAlignment="1">
      <alignment vertical="top" wrapText="1"/>
    </xf>
    <xf numFmtId="0" fontId="11" fillId="0" borderId="2" xfId="0" applyFont="1" applyBorder="1" applyAlignment="1">
      <alignment vertical="top" wrapText="1"/>
    </xf>
    <xf numFmtId="0" fontId="3" fillId="17" borderId="1" xfId="0" applyFont="1" applyFill="1" applyBorder="1" applyAlignment="1">
      <alignment horizontal="center" vertical="center"/>
    </xf>
    <xf numFmtId="0" fontId="11" fillId="13" borderId="1" xfId="0" applyFont="1" applyFill="1" applyBorder="1" applyAlignment="1">
      <alignment horizontal="left" vertical="top" wrapText="1"/>
    </xf>
    <xf numFmtId="0" fontId="15" fillId="0" borderId="13" xfId="0" applyFont="1" applyBorder="1" applyAlignment="1">
      <alignment horizontal="center" vertical="center" wrapText="1"/>
    </xf>
    <xf numFmtId="0" fontId="20" fillId="10" borderId="14" xfId="0" applyFont="1" applyFill="1" applyBorder="1" applyAlignment="1">
      <alignment vertical="top" wrapText="1"/>
    </xf>
    <xf numFmtId="0" fontId="11" fillId="10" borderId="1" xfId="0" applyFont="1" applyFill="1" applyBorder="1" applyAlignment="1">
      <alignment horizontal="left" vertical="top" wrapText="1"/>
    </xf>
    <xf numFmtId="0" fontId="20" fillId="10" borderId="16" xfId="0" applyFont="1" applyFill="1" applyBorder="1" applyAlignment="1">
      <alignment vertical="top" wrapText="1"/>
    </xf>
    <xf numFmtId="0" fontId="11" fillId="10" borderId="16" xfId="0" applyFont="1" applyFill="1" applyBorder="1" applyAlignment="1">
      <alignment vertical="top" wrapText="1"/>
    </xf>
    <xf numFmtId="0" fontId="27" fillId="0" borderId="1" xfId="0" applyFont="1" applyBorder="1" applyAlignment="1">
      <alignment horizontal="left" vertical="top" wrapText="1"/>
    </xf>
    <xf numFmtId="0" fontId="11" fillId="0" borderId="3" xfId="0" applyFont="1" applyBorder="1" applyAlignment="1">
      <alignment horizontal="center" vertical="center" wrapText="1"/>
    </xf>
    <xf numFmtId="0" fontId="10" fillId="0" borderId="3" xfId="0" applyFont="1" applyBorder="1" applyAlignment="1">
      <alignment horizontal="justify" vertical="center" wrapText="1"/>
    </xf>
    <xf numFmtId="0" fontId="10" fillId="0" borderId="1" xfId="0" applyFont="1" applyBorder="1" applyAlignment="1">
      <alignment vertical="center"/>
    </xf>
    <xf numFmtId="0" fontId="19" fillId="0" borderId="1" xfId="0" applyFont="1" applyBorder="1" applyAlignment="1">
      <alignment horizontal="justify" vertical="top" wrapText="1"/>
    </xf>
    <xf numFmtId="0" fontId="9" fillId="0" borderId="1" xfId="0" applyFont="1" applyBorder="1" applyAlignment="1">
      <alignment horizontal="justify" vertical="top" wrapText="1"/>
    </xf>
    <xf numFmtId="0" fontId="11" fillId="0" borderId="3" xfId="0" applyFont="1" applyBorder="1" applyAlignment="1">
      <alignment wrapText="1"/>
    </xf>
    <xf numFmtId="0" fontId="1" fillId="0" borderId="0" xfId="0" applyFont="1" applyAlignment="1">
      <alignment vertical="top"/>
    </xf>
    <xf numFmtId="0" fontId="12" fillId="5" borderId="1" xfId="0" applyFont="1" applyFill="1" applyBorder="1" applyAlignment="1">
      <alignment horizontal="center" vertical="top"/>
    </xf>
    <xf numFmtId="0" fontId="19" fillId="15" borderId="5" xfId="0" applyFont="1" applyFill="1" applyBorder="1" applyAlignment="1">
      <alignment vertical="top"/>
    </xf>
    <xf numFmtId="0" fontId="12" fillId="0" borderId="0" xfId="0" applyFont="1"/>
    <xf numFmtId="0" fontId="39" fillId="0" borderId="0" xfId="0" applyFont="1"/>
    <xf numFmtId="0" fontId="19" fillId="0" borderId="9" xfId="0" applyFont="1" applyBorder="1" applyAlignment="1">
      <alignment horizontal="center" vertical="center" wrapText="1"/>
    </xf>
    <xf numFmtId="0" fontId="19" fillId="5" borderId="9" xfId="0" applyFont="1" applyFill="1" applyBorder="1" applyAlignment="1">
      <alignment horizontal="center" vertical="center" wrapText="1"/>
    </xf>
    <xf numFmtId="0" fontId="11" fillId="0" borderId="14" xfId="0" applyFont="1" applyBorder="1" applyAlignment="1">
      <alignment vertical="top" wrapText="1"/>
    </xf>
    <xf numFmtId="0" fontId="19" fillId="15" borderId="3" xfId="0" applyFont="1" applyFill="1" applyBorder="1" applyAlignment="1">
      <alignment horizontal="center" vertical="center"/>
    </xf>
    <xf numFmtId="9" fontId="19" fillId="15" borderId="5" xfId="0" applyNumberFormat="1" applyFont="1" applyFill="1" applyBorder="1" applyAlignment="1">
      <alignment horizontal="center" vertical="center"/>
    </xf>
    <xf numFmtId="0" fontId="40" fillId="16" borderId="1"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2" fillId="0" borderId="0" xfId="0" applyFont="1"/>
    <xf numFmtId="0" fontId="43" fillId="0" borderId="1" xfId="0" applyFont="1" applyBorder="1" applyAlignment="1">
      <alignment horizontal="center" vertical="center" wrapText="1"/>
    </xf>
    <xf numFmtId="165" fontId="43"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43" fillId="0" borderId="1" xfId="0" applyFont="1" applyBorder="1" applyAlignment="1">
      <alignment horizontal="justify" vertical="top" wrapText="1"/>
    </xf>
    <xf numFmtId="0" fontId="40" fillId="0" borderId="1" xfId="0" applyFont="1" applyBorder="1" applyAlignment="1">
      <alignment horizontal="center" vertical="center"/>
    </xf>
    <xf numFmtId="0" fontId="41" fillId="0" borderId="1" xfId="0" applyFont="1" applyBorder="1" applyAlignment="1">
      <alignment horizontal="center" vertical="center"/>
    </xf>
    <xf numFmtId="0" fontId="42" fillId="0" borderId="1" xfId="0" applyFont="1" applyBorder="1" applyAlignment="1">
      <alignment vertical="top"/>
    </xf>
    <xf numFmtId="0" fontId="43" fillId="2" borderId="1" xfId="0" applyFont="1" applyFill="1" applyBorder="1" applyAlignment="1">
      <alignment horizontal="justify" vertical="top" wrapText="1"/>
    </xf>
    <xf numFmtId="0" fontId="42" fillId="0" borderId="1" xfId="0" applyFont="1" applyBorder="1" applyAlignment="1">
      <alignment horizontal="center" vertical="center" wrapText="1"/>
    </xf>
    <xf numFmtId="0" fontId="45" fillId="0" borderId="1" xfId="0" applyFont="1" applyBorder="1" applyAlignment="1">
      <alignment horizontal="justify" vertical="top" wrapText="1"/>
    </xf>
    <xf numFmtId="0" fontId="42" fillId="0" borderId="1" xfId="0" applyFont="1" applyBorder="1" applyAlignment="1">
      <alignment horizontal="justify" vertical="top" wrapText="1"/>
    </xf>
    <xf numFmtId="0" fontId="42" fillId="0" borderId="1" xfId="0" applyFont="1" applyBorder="1" applyAlignment="1">
      <alignment horizontal="left" vertical="top" wrapText="1"/>
    </xf>
    <xf numFmtId="0" fontId="41" fillId="0" borderId="1" xfId="0" applyFont="1" applyBorder="1" applyAlignment="1">
      <alignment horizontal="justify" vertical="top" wrapText="1"/>
    </xf>
    <xf numFmtId="0" fontId="41" fillId="0" borderId="1" xfId="0" applyFont="1" applyBorder="1" applyAlignment="1">
      <alignment horizontal="left" vertical="top" wrapText="1"/>
    </xf>
    <xf numFmtId="0" fontId="43" fillId="2" borderId="1" xfId="0" applyFont="1" applyFill="1" applyBorder="1" applyAlignment="1">
      <alignment horizontal="center" vertical="center" wrapText="1"/>
    </xf>
    <xf numFmtId="0" fontId="49" fillId="0" borderId="1" xfId="0" applyFont="1" applyBorder="1" applyAlignment="1">
      <alignment horizontal="justify" vertical="top" wrapText="1"/>
    </xf>
    <xf numFmtId="14" fontId="42" fillId="0" borderId="1" xfId="0" applyNumberFormat="1" applyFont="1" applyBorder="1" applyAlignment="1">
      <alignment horizontal="left" vertical="top" wrapText="1"/>
    </xf>
    <xf numFmtId="0" fontId="40" fillId="0" borderId="1" xfId="0" applyFont="1" applyBorder="1" applyAlignment="1">
      <alignment horizontal="left" vertical="top" wrapText="1"/>
    </xf>
    <xf numFmtId="0" fontId="43" fillId="0" borderId="1" xfId="0" applyFont="1" applyBorder="1" applyAlignment="1">
      <alignment horizontal="left" vertical="top" wrapText="1"/>
    </xf>
    <xf numFmtId="0" fontId="45" fillId="0" borderId="1" xfId="0" applyFont="1" applyBorder="1" applyAlignment="1">
      <alignment horizontal="left" vertical="top" wrapText="1"/>
    </xf>
    <xf numFmtId="0" fontId="40" fillId="18" borderId="1" xfId="0" applyFont="1" applyFill="1" applyBorder="1" applyAlignment="1">
      <alignment horizontal="center" vertical="center"/>
    </xf>
    <xf numFmtId="0" fontId="40" fillId="0" borderId="1" xfId="0" applyFont="1" applyBorder="1" applyAlignment="1">
      <alignment vertical="top" wrapText="1"/>
    </xf>
    <xf numFmtId="0" fontId="53" fillId="0" borderId="1" xfId="0" applyFont="1" applyBorder="1" applyAlignment="1">
      <alignment vertical="top" wrapText="1"/>
    </xf>
    <xf numFmtId="0" fontId="45" fillId="2" borderId="1" xfId="0" applyFont="1" applyFill="1" applyBorder="1" applyAlignment="1">
      <alignment horizontal="justify" vertical="top" wrapText="1"/>
    </xf>
    <xf numFmtId="0" fontId="40" fillId="0" borderId="1" xfId="0" applyFont="1" applyBorder="1" applyAlignment="1">
      <alignment horizontal="justify" vertical="top" wrapText="1"/>
    </xf>
    <xf numFmtId="0" fontId="41" fillId="0" borderId="0" xfId="0" applyFont="1" applyAlignment="1">
      <alignment horizontal="center" vertical="center"/>
    </xf>
    <xf numFmtId="0" fontId="42" fillId="0" borderId="0" xfId="0" applyFont="1" applyAlignment="1">
      <alignment vertical="top"/>
    </xf>
    <xf numFmtId="0" fontId="43" fillId="0" borderId="0" xfId="0" applyFont="1" applyAlignment="1">
      <alignment horizontal="center" vertical="center" wrapText="1"/>
    </xf>
    <xf numFmtId="165" fontId="43" fillId="0" borderId="0" xfId="0" applyNumberFormat="1" applyFont="1" applyAlignment="1">
      <alignment horizontal="center" vertical="center" wrapText="1"/>
    </xf>
    <xf numFmtId="0" fontId="43" fillId="0" borderId="0" xfId="0" applyFont="1" applyAlignment="1" applyProtection="1">
      <alignment horizontal="center" vertical="center" wrapText="1"/>
      <protection locked="0"/>
    </xf>
    <xf numFmtId="0" fontId="42" fillId="0" borderId="0" xfId="0" applyFont="1" applyAlignment="1">
      <alignment horizontal="center" vertical="center" wrapText="1"/>
    </xf>
    <xf numFmtId="0" fontId="45" fillId="0" borderId="0" xfId="0" applyFont="1" applyAlignment="1">
      <alignment horizontal="justify" vertical="top" wrapText="1"/>
    </xf>
    <xf numFmtId="0" fontId="40" fillId="0" borderId="0" xfId="0" applyFont="1" applyAlignment="1">
      <alignment horizontal="center" vertical="center"/>
    </xf>
    <xf numFmtId="0" fontId="43" fillId="0" borderId="0" xfId="0" applyFont="1"/>
    <xf numFmtId="0" fontId="12" fillId="5" borderId="1" xfId="0" applyFont="1" applyFill="1" applyBorder="1" applyAlignment="1">
      <alignment horizontal="center" vertical="center" wrapText="1"/>
    </xf>
    <xf numFmtId="0" fontId="19" fillId="15" borderId="5" xfId="0" applyFont="1" applyFill="1" applyBorder="1" applyAlignment="1">
      <alignment horizontal="center" vertical="center" wrapText="1"/>
    </xf>
    <xf numFmtId="0" fontId="10" fillId="0" borderId="0" xfId="0" applyFont="1" applyAlignment="1">
      <alignment vertical="center" wrapText="1"/>
    </xf>
    <xf numFmtId="0" fontId="5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58" fillId="19" borderId="1" xfId="0" applyFont="1" applyFill="1" applyBorder="1" applyAlignment="1">
      <alignment horizontal="center" vertical="center" wrapText="1"/>
    </xf>
    <xf numFmtId="0" fontId="58" fillId="15" borderId="1" xfId="0" applyFont="1" applyFill="1" applyBorder="1" applyAlignment="1">
      <alignment horizontal="center" vertical="center" wrapText="1"/>
    </xf>
    <xf numFmtId="1" fontId="58" fillId="19" borderId="1" xfId="0" applyNumberFormat="1" applyFont="1" applyFill="1" applyBorder="1" applyAlignment="1">
      <alignment horizontal="center" vertical="center" wrapText="1"/>
    </xf>
    <xf numFmtId="0" fontId="59" fillId="20" borderId="2" xfId="0" applyFont="1" applyFill="1" applyBorder="1" applyAlignment="1">
      <alignment horizontal="center" vertical="center" wrapText="1"/>
    </xf>
    <xf numFmtId="0" fontId="59" fillId="21" borderId="2" xfId="0" applyFont="1" applyFill="1" applyBorder="1" applyAlignment="1">
      <alignment horizontal="center" vertical="center" wrapText="1"/>
    </xf>
    <xf numFmtId="0" fontId="60" fillId="0" borderId="0" xfId="0" applyFont="1" applyAlignment="1">
      <alignment horizontal="center" vertical="center"/>
    </xf>
    <xf numFmtId="0" fontId="61" fillId="20" borderId="2" xfId="0" applyFont="1" applyFill="1" applyBorder="1" applyAlignment="1">
      <alignment horizontal="center" vertical="center" wrapText="1"/>
    </xf>
    <xf numFmtId="0" fontId="61" fillId="20" borderId="2" xfId="0" applyFont="1" applyFill="1" applyBorder="1" applyAlignment="1">
      <alignment horizontal="center" vertical="top" wrapText="1"/>
    </xf>
    <xf numFmtId="0" fontId="61" fillId="22" borderId="2" xfId="0" applyFont="1" applyFill="1" applyBorder="1" applyAlignment="1">
      <alignment horizontal="center" vertical="center" wrapText="1"/>
    </xf>
    <xf numFmtId="0" fontId="57" fillId="10" borderId="1" xfId="0" applyFont="1" applyFill="1" applyBorder="1" applyAlignment="1">
      <alignment horizontal="center" vertical="center" wrapText="1"/>
    </xf>
    <xf numFmtId="0" fontId="0" fillId="0" borderId="1" xfId="0" applyBorder="1" applyAlignment="1">
      <alignment horizontal="center" vertical="center"/>
    </xf>
    <xf numFmtId="0" fontId="57" fillId="0" borderId="1" xfId="0" applyFont="1" applyBorder="1" applyAlignment="1">
      <alignment horizontal="center" vertical="center" wrapText="1"/>
    </xf>
    <xf numFmtId="0" fontId="56" fillId="23" borderId="1" xfId="0" applyFont="1" applyFill="1" applyBorder="1" applyAlignment="1">
      <alignment horizontal="center" vertical="center" wrapText="1"/>
    </xf>
    <xf numFmtId="0" fontId="57" fillId="24" borderId="1" xfId="0" applyFont="1" applyFill="1" applyBorder="1" applyAlignment="1">
      <alignment horizontal="center" vertical="center" wrapText="1"/>
    </xf>
    <xf numFmtId="0" fontId="57" fillId="25" borderId="1" xfId="0" applyFont="1" applyFill="1" applyBorder="1" applyAlignment="1">
      <alignment horizontal="center" vertical="center" wrapText="1"/>
    </xf>
    <xf numFmtId="1" fontId="57" fillId="10" borderId="1" xfId="0" applyNumberFormat="1" applyFont="1" applyFill="1" applyBorder="1" applyAlignment="1">
      <alignment horizontal="center" vertical="center" wrapText="1"/>
    </xf>
    <xf numFmtId="166" fontId="57" fillId="0" borderId="1" xfId="0" applyNumberFormat="1" applyFont="1" applyBorder="1" applyAlignment="1">
      <alignment horizontal="center" vertical="center" wrapText="1"/>
    </xf>
    <xf numFmtId="0" fontId="63" fillId="0" borderId="1" xfId="0" applyFont="1" applyBorder="1" applyAlignment="1">
      <alignment horizontal="left" vertical="center" wrapText="1"/>
    </xf>
    <xf numFmtId="0" fontId="57" fillId="0" borderId="1" xfId="0" applyFont="1" applyBorder="1" applyAlignment="1">
      <alignment horizontal="left" vertical="center" wrapText="1"/>
    </xf>
    <xf numFmtId="0" fontId="57" fillId="0" borderId="1" xfId="0" applyFont="1" applyBorder="1" applyAlignment="1">
      <alignment horizontal="left" vertical="top" wrapText="1"/>
    </xf>
    <xf numFmtId="0" fontId="0" fillId="0" borderId="1" xfId="0" applyBorder="1" applyAlignment="1">
      <alignment horizontal="left" vertical="center" wrapText="1"/>
    </xf>
    <xf numFmtId="0" fontId="0" fillId="18" borderId="1" xfId="0" applyFill="1" applyBorder="1" applyAlignment="1">
      <alignment horizontal="center" vertical="center"/>
    </xf>
    <xf numFmtId="0" fontId="57" fillId="0" borderId="1" xfId="0" applyFont="1" applyBorder="1" applyAlignment="1">
      <alignment horizontal="justify" vertical="center" wrapText="1"/>
    </xf>
    <xf numFmtId="0" fontId="57" fillId="0" borderId="1" xfId="0" applyFont="1" applyBorder="1" applyAlignment="1">
      <alignment horizontal="left" vertical="center"/>
    </xf>
    <xf numFmtId="0" fontId="69" fillId="0" borderId="1" xfId="0" applyFont="1" applyBorder="1" applyAlignment="1">
      <alignment horizontal="left" vertical="center" wrapText="1"/>
    </xf>
    <xf numFmtId="0" fontId="73" fillId="0" borderId="1" xfId="0" applyFont="1" applyBorder="1" applyAlignment="1">
      <alignment horizontal="left" vertical="center"/>
    </xf>
    <xf numFmtId="0" fontId="69" fillId="0" borderId="1" xfId="0" applyFont="1" applyBorder="1" applyAlignment="1">
      <alignment horizontal="justify" vertical="center" wrapText="1"/>
    </xf>
    <xf numFmtId="0" fontId="69" fillId="0" borderId="1" xfId="0" applyFont="1" applyBorder="1" applyAlignment="1">
      <alignment horizontal="justify" vertical="top" wrapText="1"/>
    </xf>
    <xf numFmtId="0" fontId="0" fillId="0" borderId="1" xfId="0" applyBorder="1" applyAlignment="1">
      <alignment horizontal="left" vertical="center"/>
    </xf>
    <xf numFmtId="0" fontId="63" fillId="0" borderId="0" xfId="0" applyFont="1" applyAlignment="1">
      <alignment vertical="center"/>
    </xf>
    <xf numFmtId="0" fontId="63" fillId="0" borderId="1" xfId="0" applyFont="1" applyBorder="1" applyAlignment="1">
      <alignment vertical="top" wrapText="1"/>
    </xf>
    <xf numFmtId="0" fontId="57" fillId="0" borderId="1" xfId="0" applyFont="1" applyBorder="1" applyAlignment="1">
      <alignment vertical="top" wrapText="1"/>
    </xf>
    <xf numFmtId="0" fontId="63" fillId="0" borderId="1" xfId="0" applyFont="1" applyBorder="1" applyAlignment="1">
      <alignment vertical="center" wrapText="1"/>
    </xf>
    <xf numFmtId="0" fontId="57" fillId="0" borderId="1" xfId="0" applyFont="1" applyBorder="1" applyAlignment="1">
      <alignment vertical="center" wrapText="1"/>
    </xf>
    <xf numFmtId="0" fontId="0" fillId="0" borderId="1" xfId="0" applyBorder="1" applyAlignment="1">
      <alignment horizontal="left" vertical="top" wrapText="1"/>
    </xf>
    <xf numFmtId="1" fontId="57" fillId="0" borderId="1" xfId="0" applyNumberFormat="1" applyFont="1" applyBorder="1" applyAlignment="1">
      <alignment horizontal="center" vertical="center" wrapText="1"/>
    </xf>
    <xf numFmtId="14" fontId="57" fillId="0" borderId="1" xfId="0" applyNumberFormat="1" applyFont="1" applyBorder="1" applyAlignment="1">
      <alignment horizontal="center" vertical="center" wrapText="1"/>
    </xf>
    <xf numFmtId="0" fontId="57" fillId="18" borderId="1" xfId="0" applyFont="1" applyFill="1" applyBorder="1" applyAlignment="1">
      <alignment horizontal="left" vertical="center"/>
    </xf>
    <xf numFmtId="0" fontId="63" fillId="0" borderId="1" xfId="0" applyFont="1" applyBorder="1" applyAlignment="1">
      <alignment vertical="center"/>
    </xf>
    <xf numFmtId="0" fontId="57" fillId="0" borderId="1" xfId="0" applyFont="1" applyBorder="1" applyAlignment="1">
      <alignment vertical="center"/>
    </xf>
    <xf numFmtId="0" fontId="63" fillId="0" borderId="1" xfId="0" applyFont="1" applyBorder="1" applyAlignment="1">
      <alignment horizontal="left" vertical="center"/>
    </xf>
    <xf numFmtId="0" fontId="63" fillId="0" borderId="1" xfId="0" applyFont="1" applyBorder="1" applyAlignment="1">
      <alignment horizontal="justify" vertical="center" wrapText="1"/>
    </xf>
    <xf numFmtId="0" fontId="63" fillId="0" borderId="1" xfId="0" applyFont="1" applyBorder="1" applyAlignment="1">
      <alignment horizontal="justify" vertical="top" wrapText="1"/>
    </xf>
    <xf numFmtId="0" fontId="57" fillId="0" borderId="1" xfId="0" applyFont="1" applyBorder="1" applyAlignment="1">
      <alignment horizontal="justify" vertical="top" wrapText="1"/>
    </xf>
    <xf numFmtId="0" fontId="69" fillId="25" borderId="1" xfId="0" applyFont="1" applyFill="1" applyBorder="1" applyAlignment="1">
      <alignment horizontal="center" vertical="center" wrapText="1"/>
    </xf>
    <xf numFmtId="0" fontId="42" fillId="24" borderId="1" xfId="0" applyFont="1" applyFill="1" applyBorder="1" applyAlignment="1">
      <alignment horizontal="center" vertical="center" wrapText="1"/>
    </xf>
    <xf numFmtId="0" fontId="42" fillId="25" borderId="1" xfId="0" applyFont="1" applyFill="1" applyBorder="1" applyAlignment="1">
      <alignment horizontal="center" vertical="center" wrapText="1"/>
    </xf>
    <xf numFmtId="1" fontId="42" fillId="10" borderId="1" xfId="0" applyNumberFormat="1" applyFont="1" applyFill="1" applyBorder="1" applyAlignment="1">
      <alignment horizontal="center" vertical="center" wrapText="1"/>
    </xf>
    <xf numFmtId="0" fontId="42" fillId="10" borderId="1" xfId="0" applyFont="1" applyFill="1" applyBorder="1" applyAlignment="1">
      <alignment horizontal="center" vertical="center" wrapText="1"/>
    </xf>
    <xf numFmtId="166" fontId="42" fillId="0" borderId="1" xfId="0" applyNumberFormat="1" applyFont="1" applyBorder="1" applyAlignment="1">
      <alignment horizontal="center" vertical="center" wrapText="1"/>
    </xf>
    <xf numFmtId="1" fontId="57" fillId="2" borderId="1" xfId="0" applyNumberFormat="1" applyFont="1" applyFill="1" applyBorder="1" applyAlignment="1">
      <alignment horizontal="center" vertical="center" wrapText="1"/>
    </xf>
    <xf numFmtId="0" fontId="57" fillId="2" borderId="1" xfId="0" applyFont="1" applyFill="1" applyBorder="1" applyAlignment="1">
      <alignment horizontal="center" vertical="center" wrapText="1"/>
    </xf>
    <xf numFmtId="14" fontId="57" fillId="2" borderId="1" xfId="0" applyNumberFormat="1" applyFont="1" applyFill="1" applyBorder="1" applyAlignment="1">
      <alignment horizontal="center" vertical="center" wrapText="1"/>
    </xf>
    <xf numFmtId="0" fontId="63" fillId="10" borderId="1" xfId="0" applyFont="1" applyFill="1" applyBorder="1" applyAlignment="1">
      <alignment horizontal="left" vertical="center" wrapText="1"/>
    </xf>
    <xf numFmtId="1" fontId="42" fillId="14" borderId="1" xfId="0" applyNumberFormat="1" applyFont="1" applyFill="1" applyBorder="1" applyAlignment="1">
      <alignment horizontal="center" vertical="center" wrapText="1"/>
    </xf>
    <xf numFmtId="0" fontId="42" fillId="14" borderId="1" xfId="0" applyFont="1" applyFill="1" applyBorder="1" applyAlignment="1">
      <alignment horizontal="center" vertical="center" wrapText="1"/>
    </xf>
    <xf numFmtId="166" fontId="42" fillId="2" borderId="1" xfId="0" applyNumberFormat="1" applyFont="1" applyFill="1" applyBorder="1" applyAlignment="1">
      <alignment horizontal="center" vertical="center" wrapText="1"/>
    </xf>
    <xf numFmtId="0" fontId="57" fillId="14" borderId="1" xfId="0" applyFont="1" applyFill="1" applyBorder="1" applyAlignment="1">
      <alignment horizontal="center" vertical="center" wrapText="1"/>
    </xf>
    <xf numFmtId="0" fontId="90" fillId="0" borderId="1" xfId="0" applyFont="1" applyBorder="1" applyAlignment="1">
      <alignment horizontal="justify" vertical="top" wrapText="1"/>
    </xf>
    <xf numFmtId="1" fontId="0" fillId="0" borderId="0" xfId="0" applyNumberFormat="1" applyAlignment="1">
      <alignment horizontal="center" vertical="center"/>
    </xf>
    <xf numFmtId="1" fontId="69"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7" fillId="0" borderId="0" xfId="0" applyFont="1" applyAlignment="1">
      <alignment horizontal="center" vertical="center" wrapText="1"/>
    </xf>
    <xf numFmtId="0" fontId="68" fillId="0" borderId="1" xfId="0" applyFont="1" applyBorder="1" applyAlignment="1">
      <alignment horizontal="center" vertical="center" wrapText="1"/>
    </xf>
    <xf numFmtId="0" fontId="0" fillId="0" borderId="0" xfId="0" applyAlignment="1">
      <alignment horizontal="center" vertical="center" wrapText="1"/>
    </xf>
    <xf numFmtId="0" fontId="62" fillId="0" borderId="1" xfId="0" applyFont="1" applyBorder="1" applyAlignment="1">
      <alignment horizontal="center" vertical="center" wrapText="1"/>
    </xf>
    <xf numFmtId="0" fontId="87" fillId="24" borderId="1" xfId="0" applyFont="1" applyFill="1" applyBorder="1" applyAlignment="1">
      <alignment horizontal="center" vertical="center" wrapText="1"/>
    </xf>
    <xf numFmtId="0" fontId="68" fillId="7" borderId="2"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9" fillId="6" borderId="1"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9" fillId="11" borderId="4" xfId="0" applyFont="1" applyFill="1" applyBorder="1" applyAlignment="1">
      <alignment horizontal="center" vertical="center" wrapText="1"/>
    </xf>
    <xf numFmtId="0" fontId="9" fillId="11" borderId="6" xfId="0" applyFont="1" applyFill="1" applyBorder="1" applyAlignment="1">
      <alignment horizontal="center" vertical="center" wrapText="1"/>
    </xf>
    <xf numFmtId="14" fontId="10" fillId="2" borderId="2" xfId="0" applyNumberFormat="1" applyFont="1" applyFill="1" applyBorder="1" applyAlignment="1">
      <alignment horizontal="center" vertical="center" wrapText="1"/>
    </xf>
    <xf numFmtId="14" fontId="10" fillId="2" borderId="3"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8" fillId="6" borderId="1" xfId="0" applyFont="1" applyFill="1" applyBorder="1" applyAlignment="1">
      <alignment horizontal="center" vertical="center"/>
    </xf>
    <xf numFmtId="0" fontId="9"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11" fillId="0" borderId="1" xfId="0" applyFont="1" applyBorder="1" applyAlignment="1">
      <alignment horizontal="left" vertical="center" wrapText="1" readingOrder="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0" fontId="10" fillId="0" borderId="1" xfId="0" applyFont="1" applyBorder="1" applyAlignment="1">
      <alignment horizontal="center"/>
    </xf>
    <xf numFmtId="0" fontId="10" fillId="0" borderId="1" xfId="0" applyFont="1" applyBorder="1" applyAlignment="1">
      <alignment horizontal="center" vertical="center"/>
    </xf>
    <xf numFmtId="0" fontId="12" fillId="8" borderId="4" xfId="0" applyFont="1" applyFill="1" applyBorder="1" applyAlignment="1">
      <alignment horizontal="center" vertical="center"/>
    </xf>
    <xf numFmtId="0" fontId="12" fillId="8" borderId="5" xfId="0" applyFont="1" applyFill="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14" fontId="10" fillId="2" borderId="2" xfId="0" applyNumberFormat="1" applyFont="1" applyFill="1" applyBorder="1" applyAlignment="1">
      <alignment horizontal="center" vertical="center"/>
    </xf>
    <xf numFmtId="14" fontId="10" fillId="2" borderId="3" xfId="0" applyNumberFormat="1" applyFont="1" applyFill="1" applyBorder="1" applyAlignment="1">
      <alignment horizontal="center" vertical="center"/>
    </xf>
    <xf numFmtId="14" fontId="15" fillId="2" borderId="2" xfId="0" applyNumberFormat="1" applyFont="1" applyFill="1" applyBorder="1" applyAlignment="1">
      <alignment horizontal="center" vertical="center" wrapText="1"/>
    </xf>
    <xf numFmtId="14" fontId="15" fillId="2" borderId="3" xfId="0" applyNumberFormat="1"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14" fontId="11" fillId="2" borderId="3" xfId="0" applyNumberFormat="1" applyFont="1" applyFill="1" applyBorder="1" applyAlignment="1">
      <alignment horizontal="center"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24" fillId="3" borderId="7" xfId="0" applyFont="1" applyFill="1" applyBorder="1" applyAlignment="1">
      <alignment horizontal="center" vertical="center"/>
    </xf>
    <xf numFmtId="0" fontId="24" fillId="3" borderId="9" xfId="0" applyFont="1" applyFill="1" applyBorder="1" applyAlignment="1">
      <alignment horizontal="center" vertical="center"/>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8" xfId="0" applyFont="1" applyBorder="1" applyAlignment="1">
      <alignment horizontal="center"/>
    </xf>
    <xf numFmtId="0" fontId="10" fillId="0" borderId="8" xfId="0" applyFont="1" applyBorder="1" applyAlignment="1">
      <alignment horizontal="center" vertical="center" wrapText="1"/>
    </xf>
    <xf numFmtId="0" fontId="11" fillId="0" borderId="8" xfId="0" applyFont="1" applyBorder="1" applyAlignment="1">
      <alignment horizontal="left" vertical="top" wrapText="1"/>
    </xf>
    <xf numFmtId="0" fontId="10" fillId="0" borderId="1" xfId="0" applyFont="1" applyBorder="1" applyAlignment="1">
      <alignment horizontal="center" vertical="top" wrapText="1"/>
    </xf>
    <xf numFmtId="0" fontId="10" fillId="0" borderId="8" xfId="0" applyFont="1" applyBorder="1" applyAlignment="1">
      <alignment horizontal="center" vertical="center"/>
    </xf>
    <xf numFmtId="0" fontId="10" fillId="0" borderId="8" xfId="0" applyFont="1" applyBorder="1" applyAlignment="1">
      <alignment horizontal="center" vertical="top" wrapText="1"/>
    </xf>
    <xf numFmtId="0" fontId="91" fillId="0" borderId="1" xfId="0" applyFont="1" applyBorder="1" applyAlignment="1">
      <alignment wrapText="1"/>
    </xf>
    <xf numFmtId="0" fontId="93" fillId="0" borderId="1" xfId="0" applyFont="1" applyBorder="1" applyAlignment="1">
      <alignment horizontal="center" vertical="center"/>
    </xf>
    <xf numFmtId="0" fontId="62" fillId="15" borderId="1" xfId="0" applyFont="1" applyFill="1" applyBorder="1" applyAlignment="1">
      <alignment horizontal="center" vertical="center" wrapText="1"/>
    </xf>
    <xf numFmtId="0" fontId="59" fillId="22" borderId="2" xfId="0" applyFont="1" applyFill="1" applyBorder="1" applyAlignment="1">
      <alignment horizontal="center" vertical="center" wrapText="1"/>
    </xf>
    <xf numFmtId="0" fontId="57" fillId="23" borderId="17" xfId="0" applyFont="1" applyFill="1" applyBorder="1" applyAlignment="1">
      <alignment horizontal="center" vertical="center" wrapText="1"/>
    </xf>
    <xf numFmtId="0" fontId="63" fillId="0" borderId="1" xfId="0" applyFont="1" applyBorder="1" applyAlignment="1">
      <alignment horizontal="center" vertical="center" wrapText="1"/>
    </xf>
    <xf numFmtId="0" fontId="68" fillId="0" borderId="1" xfId="0" applyFont="1" applyBorder="1" applyAlignment="1">
      <alignment horizontal="center" vertical="center"/>
    </xf>
    <xf numFmtId="0" fontId="63" fillId="0" borderId="1" xfId="0" applyFont="1" applyBorder="1" applyAlignment="1">
      <alignment horizontal="left" vertical="top" wrapText="1"/>
    </xf>
    <xf numFmtId="0" fontId="65" fillId="0" borderId="1" xfId="0" applyFont="1" applyBorder="1" applyAlignment="1">
      <alignment vertical="top" wrapText="1"/>
    </xf>
    <xf numFmtId="1" fontId="62" fillId="10" borderId="1" xfId="0" applyNumberFormat="1" applyFont="1" applyFill="1" applyBorder="1" applyAlignment="1">
      <alignment horizontal="center" vertical="center" wrapText="1"/>
    </xf>
    <xf numFmtId="0" fontId="57" fillId="23" borderId="18" xfId="0" applyFont="1" applyFill="1" applyBorder="1" applyAlignment="1">
      <alignment horizontal="center" vertical="center" wrapText="1"/>
    </xf>
    <xf numFmtId="0" fontId="57" fillId="26" borderId="17" xfId="0" applyFont="1" applyFill="1" applyBorder="1" applyAlignment="1">
      <alignment horizontal="center" vertical="center"/>
    </xf>
    <xf numFmtId="1" fontId="42" fillId="0" borderId="1" xfId="0" applyNumberFormat="1" applyFont="1" applyBorder="1" applyAlignment="1">
      <alignment horizontal="center" vertical="center" wrapText="1"/>
    </xf>
    <xf numFmtId="0" fontId="57" fillId="2" borderId="1" xfId="0" applyFont="1" applyFill="1" applyBorder="1" applyAlignment="1">
      <alignment horizontal="justify" vertical="top" wrapText="1"/>
    </xf>
    <xf numFmtId="0" fontId="57" fillId="0" borderId="1" xfId="0" applyFont="1" applyBorder="1" applyAlignment="1">
      <alignment horizontal="center" vertical="center"/>
    </xf>
    <xf numFmtId="9" fontId="63" fillId="0" borderId="1" xfId="0" applyNumberFormat="1" applyFont="1" applyBorder="1" applyAlignment="1">
      <alignment horizontal="left" vertical="center" wrapText="1"/>
    </xf>
    <xf numFmtId="14" fontId="57" fillId="10" borderId="1" xfId="0" applyNumberFormat="1" applyFont="1" applyFill="1" applyBorder="1" applyAlignment="1">
      <alignment horizontal="center" vertical="center" wrapText="1"/>
    </xf>
    <xf numFmtId="0" fontId="69" fillId="0" borderId="1" xfId="0" applyFont="1" applyBorder="1" applyAlignment="1">
      <alignment vertical="center" wrapText="1"/>
    </xf>
    <xf numFmtId="14" fontId="0" fillId="0" borderId="1" xfId="0" applyNumberFormat="1" applyBorder="1" applyAlignment="1">
      <alignment horizontal="center" vertical="center" wrapText="1"/>
    </xf>
    <xf numFmtId="0" fontId="7" fillId="0" borderId="1" xfId="0" applyFont="1" applyBorder="1" applyAlignment="1">
      <alignment horizontal="center" vertical="center"/>
    </xf>
    <xf numFmtId="0" fontId="69" fillId="0" borderId="1" xfId="0" applyFont="1" applyBorder="1" applyAlignment="1">
      <alignment vertical="center"/>
    </xf>
    <xf numFmtId="14" fontId="42" fillId="0" borderId="1" xfId="0" applyNumberFormat="1" applyFont="1" applyBorder="1" applyAlignment="1">
      <alignment horizontal="center" vertical="center" wrapText="1"/>
    </xf>
    <xf numFmtId="0" fontId="69" fillId="2" borderId="1" xfId="0" applyFont="1" applyFill="1" applyBorder="1" applyAlignment="1">
      <alignment horizontal="justify" vertical="top" wrapText="1"/>
    </xf>
    <xf numFmtId="0" fontId="68" fillId="2" borderId="1" xfId="0" applyFont="1" applyFill="1" applyBorder="1" applyAlignment="1">
      <alignment horizontal="justify" vertical="top" wrapText="1"/>
    </xf>
    <xf numFmtId="0" fontId="57" fillId="2" borderId="1" xfId="0" applyFont="1" applyFill="1" applyBorder="1" applyAlignment="1">
      <alignment horizontal="justify" vertical="center" wrapText="1"/>
    </xf>
    <xf numFmtId="0" fontId="57" fillId="0" borderId="0" xfId="0" applyFont="1"/>
  </cellXfs>
  <cellStyles count="8">
    <cellStyle name="Hipervínculo" xfId="7" xr:uid="{1F39C6E5-966B-4F3E-8F8B-7C23704E5E7F}"/>
    <cellStyle name="Hyperlink" xfId="4" xr:uid="{D07B2DD9-D3E3-48B2-A229-200915B59D96}"/>
    <cellStyle name="Millares [0] 2" xfId="3" xr:uid="{7D3361BE-D32E-4275-BFBD-9F9868DCC1A1}"/>
    <cellStyle name="Millares [0] 3" xfId="6" xr:uid="{9835DA32-7E08-4737-8C42-8FCA599928CC}"/>
    <cellStyle name="Moneda [0] 2" xfId="5" xr:uid="{9B49093B-03B8-4C95-9ECA-97094A805CB6}"/>
    <cellStyle name="Normal" xfId="0" builtinId="0"/>
    <cellStyle name="Normal 2 2" xfId="2" xr:uid="{0FDCB90D-0E5F-4213-A7F6-306F3DC40A04}"/>
    <cellStyle name="Porcentaje" xfId="1" builtinId="5"/>
  </cellStyles>
  <dxfs count="356">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color auto="1"/>
      </font>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theme="7"/>
          </stop>
        </gradientFill>
      </fill>
    </dxf>
    <dxf>
      <font>
        <color auto="1"/>
      </font>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FF0000"/>
          </stop>
        </gradient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rgb="FFFFC000"/>
          </stop>
        </gradientFill>
      </fill>
    </dxf>
    <dxf>
      <font>
        <b/>
        <i val="0"/>
        <color theme="1"/>
      </font>
      <fill>
        <gradientFill type="path" left="0.5" right="0.5" top="0.5" bottom="0.5">
          <stop position="0">
            <color theme="0"/>
          </stop>
          <stop position="1">
            <color rgb="FFFF0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auto="1"/>
      </font>
      <fill>
        <gradientFill type="path" left="0.5" right="0.5" top="0.5" bottom="0.5">
          <stop position="0">
            <color theme="0"/>
          </stop>
          <stop position="1">
            <color rgb="FFFF0000"/>
          </stop>
        </gradientFill>
      </fill>
    </dxf>
    <dxf>
      <font>
        <b/>
        <i val="0"/>
      </font>
      <fill>
        <gradientFill type="path" left="0.5" right="0.5" top="0.5" bottom="0.5">
          <stop position="0">
            <color theme="0"/>
          </stop>
          <stop position="1">
            <color rgb="FFFFC000"/>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
      <fill>
        <gradientFill type="path" left="0.5" right="0.5" top="0.5" bottom="0.5">
          <stop position="0">
            <color theme="0"/>
          </stop>
          <stop position="1">
            <color rgb="FFFFC000"/>
          </stop>
        </gradientFill>
      </fill>
    </dxf>
    <dxf>
      <fill>
        <gradientFill type="path" left="0.5" right="0.5" top="0.5" bottom="0.5">
          <stop position="0">
            <color theme="0"/>
          </stop>
          <stop position="1">
            <color rgb="FF92D050"/>
          </stop>
        </gradientFill>
      </fill>
    </dxf>
    <dxf>
      <font>
        <color auto="1"/>
      </font>
      <fill>
        <gradientFill type="path" left="0.5" right="0.5" top="0.5" bottom="0.5">
          <stop position="0">
            <color theme="0"/>
          </stop>
          <stop position="1">
            <color rgb="FFFF0000"/>
          </stop>
        </gradientFill>
      </fill>
    </dxf>
    <dxf>
      <fill>
        <gradientFill type="path" left="0.5" right="0.5" top="0.5" bottom="0.5">
          <stop position="0">
            <color theme="0"/>
          </stop>
          <stop position="1">
            <color theme="0" tint="-0.34900967436750391"/>
          </stop>
        </gradient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gradientFill type="path" left="0.5" right="0.5" top="0.5" bottom="0.5">
          <stop position="0">
            <color theme="0"/>
          </stop>
          <stop position="1">
            <color theme="0" tint="-0.34900967436750391"/>
          </stop>
        </gradientFill>
      </fill>
    </dxf>
    <dxf>
      <font>
        <b/>
        <i val="0"/>
        <color theme="1"/>
      </font>
      <fill>
        <gradientFill type="path" left="0.5" right="0.5" top="0.5" bottom="0.5">
          <stop position="0">
            <color theme="0"/>
          </stop>
          <stop position="1">
            <color rgb="FF92D050"/>
          </stop>
        </gradientFill>
      </fill>
    </dxf>
    <dxf>
      <font>
        <b/>
        <i val="0"/>
        <color theme="1"/>
      </font>
      <fill>
        <gradientFill type="path" left="0.5" right="0.5" top="0.5" bottom="0.5">
          <stop position="0">
            <color theme="0"/>
          </stop>
          <stop position="1">
            <color theme="9"/>
          </stop>
        </gradientFill>
      </fill>
    </dxf>
    <dxf>
      <font>
        <b/>
        <i val="0"/>
        <color theme="1"/>
      </font>
      <fill>
        <gradientFill type="path" left="0.5" right="0.5" top="0.5" bottom="0.5">
          <stop position="0">
            <color theme="0"/>
          </stop>
          <stop position="1">
            <color rgb="FFFFC000"/>
          </stop>
        </gradientFill>
      </fill>
    </dxf>
    <dxf>
      <font>
        <b/>
        <i val="0"/>
        <color auto="1"/>
      </font>
      <fill>
        <gradientFill type="path" left="0.5" right="0.5" top="0.5" bottom="0.5">
          <stop position="0">
            <color theme="0"/>
          </stop>
          <stop position="1">
            <color rgb="FFFF0000"/>
          </stop>
        </gradient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55418</xdr:colOff>
      <xdr:row>7</xdr:row>
      <xdr:rowOff>0</xdr:rowOff>
    </xdr:from>
    <xdr:ext cx="2216727" cy="757382"/>
    <xdr:sp macro="" textlink="">
      <xdr:nvSpPr>
        <xdr:cNvPr id="2" name="CuadroTexto 1">
          <a:extLst>
            <a:ext uri="{FF2B5EF4-FFF2-40B4-BE49-F238E27FC236}">
              <a16:creationId xmlns:a16="http://schemas.microsoft.com/office/drawing/2014/main" id="{D74FFAF6-8151-405C-A593-F945AB0469EC}"/>
            </a:ext>
          </a:extLst>
        </xdr:cNvPr>
        <xdr:cNvSpPr txBox="1"/>
      </xdr:nvSpPr>
      <xdr:spPr>
        <a:xfrm>
          <a:off x="55418" y="157018"/>
          <a:ext cx="2216727" cy="7573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 name="CuadroTexto 3">
          <a:extLst>
            <a:ext uri="{FF2B5EF4-FFF2-40B4-BE49-F238E27FC236}">
              <a16:creationId xmlns:a16="http://schemas.microsoft.com/office/drawing/2014/main" id="{0C7D70BF-CA7C-47A1-8993-746C84DB75D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 name="CuadroTexto 1">
          <a:extLst>
            <a:ext uri="{FF2B5EF4-FFF2-40B4-BE49-F238E27FC236}">
              <a16:creationId xmlns:a16="http://schemas.microsoft.com/office/drawing/2014/main" id="{D68DA588-120A-42B4-927B-15FE31309AF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 name="CuadroTexto 1">
          <a:extLst>
            <a:ext uri="{FF2B5EF4-FFF2-40B4-BE49-F238E27FC236}">
              <a16:creationId xmlns:a16="http://schemas.microsoft.com/office/drawing/2014/main" id="{560A87D3-2E00-431D-939D-2CB06B6EEF8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 name="CuadroTexto 3">
          <a:extLst>
            <a:ext uri="{FF2B5EF4-FFF2-40B4-BE49-F238E27FC236}">
              <a16:creationId xmlns:a16="http://schemas.microsoft.com/office/drawing/2014/main" id="{E86488AE-05A2-4601-8C23-BFEC76FCA04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 name="CuadroTexto 3">
          <a:extLst>
            <a:ext uri="{FF2B5EF4-FFF2-40B4-BE49-F238E27FC236}">
              <a16:creationId xmlns:a16="http://schemas.microsoft.com/office/drawing/2014/main" id="{2F523623-2FBC-413A-B439-0E17C8FA270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 name="CuadroTexto 1">
          <a:extLst>
            <a:ext uri="{FF2B5EF4-FFF2-40B4-BE49-F238E27FC236}">
              <a16:creationId xmlns:a16="http://schemas.microsoft.com/office/drawing/2014/main" id="{F6FB5B72-4098-4DF8-95E3-D6927766206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 name="CuadroTexto 1">
          <a:extLst>
            <a:ext uri="{FF2B5EF4-FFF2-40B4-BE49-F238E27FC236}">
              <a16:creationId xmlns:a16="http://schemas.microsoft.com/office/drawing/2014/main" id="{94347449-2480-4205-BA6A-C31015398C8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 name="CuadroTexto 1">
          <a:extLst>
            <a:ext uri="{FF2B5EF4-FFF2-40B4-BE49-F238E27FC236}">
              <a16:creationId xmlns:a16="http://schemas.microsoft.com/office/drawing/2014/main" id="{EE34CA64-6DD1-40BE-B591-2D9F17498BD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 name="CuadroTexto 3">
          <a:extLst>
            <a:ext uri="{FF2B5EF4-FFF2-40B4-BE49-F238E27FC236}">
              <a16:creationId xmlns:a16="http://schemas.microsoft.com/office/drawing/2014/main" id="{D4120ED8-7C6C-45B9-9A4A-433B6F87940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 name="CuadroTexto 3">
          <a:extLst>
            <a:ext uri="{FF2B5EF4-FFF2-40B4-BE49-F238E27FC236}">
              <a16:creationId xmlns:a16="http://schemas.microsoft.com/office/drawing/2014/main" id="{B27CE68C-36E6-49F7-B906-F57CC611E9D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 name="CuadroTexto 1">
          <a:extLst>
            <a:ext uri="{FF2B5EF4-FFF2-40B4-BE49-F238E27FC236}">
              <a16:creationId xmlns:a16="http://schemas.microsoft.com/office/drawing/2014/main" id="{33733D71-0A40-46F9-A5E3-6C0CA86F346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 name="CuadroTexto 1">
          <a:extLst>
            <a:ext uri="{FF2B5EF4-FFF2-40B4-BE49-F238E27FC236}">
              <a16:creationId xmlns:a16="http://schemas.microsoft.com/office/drawing/2014/main" id="{A68BBFD7-5EB9-4EE8-92B0-EF029D25214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 name="CuadroTexto 1">
          <a:extLst>
            <a:ext uri="{FF2B5EF4-FFF2-40B4-BE49-F238E27FC236}">
              <a16:creationId xmlns:a16="http://schemas.microsoft.com/office/drawing/2014/main" id="{880E59F1-265C-462C-A031-3C2D0B0A636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 name="CuadroTexto 3">
          <a:extLst>
            <a:ext uri="{FF2B5EF4-FFF2-40B4-BE49-F238E27FC236}">
              <a16:creationId xmlns:a16="http://schemas.microsoft.com/office/drawing/2014/main" id="{F6F60558-9D75-491C-BDA3-4A1D56224F5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 name="CuadroTexto 3">
          <a:extLst>
            <a:ext uri="{FF2B5EF4-FFF2-40B4-BE49-F238E27FC236}">
              <a16:creationId xmlns:a16="http://schemas.microsoft.com/office/drawing/2014/main" id="{5CE11429-1155-4B95-8564-4243DECA876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 name="CuadroTexto 18">
          <a:extLst>
            <a:ext uri="{FF2B5EF4-FFF2-40B4-BE49-F238E27FC236}">
              <a16:creationId xmlns:a16="http://schemas.microsoft.com/office/drawing/2014/main" id="{73BDB624-5F0F-4EDD-B591-59F258F7FAD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 name="CuadroTexto 1">
          <a:extLst>
            <a:ext uri="{FF2B5EF4-FFF2-40B4-BE49-F238E27FC236}">
              <a16:creationId xmlns:a16="http://schemas.microsoft.com/office/drawing/2014/main" id="{66F42BB5-3944-497E-A0A6-322F1F60833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 name="CuadroTexto 1">
          <a:extLst>
            <a:ext uri="{FF2B5EF4-FFF2-40B4-BE49-F238E27FC236}">
              <a16:creationId xmlns:a16="http://schemas.microsoft.com/office/drawing/2014/main" id="{16FFE0CD-C4EE-4D0E-80FB-4393A75A3A0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 name="CuadroTexto 3">
          <a:extLst>
            <a:ext uri="{FF2B5EF4-FFF2-40B4-BE49-F238E27FC236}">
              <a16:creationId xmlns:a16="http://schemas.microsoft.com/office/drawing/2014/main" id="{703295CB-68F3-440C-87AE-D43D9130F32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 name="CuadroTexto 3">
          <a:extLst>
            <a:ext uri="{FF2B5EF4-FFF2-40B4-BE49-F238E27FC236}">
              <a16:creationId xmlns:a16="http://schemas.microsoft.com/office/drawing/2014/main" id="{C981AA67-6243-477E-A6A9-05578B76464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 name="CuadroTexto 1">
          <a:extLst>
            <a:ext uri="{FF2B5EF4-FFF2-40B4-BE49-F238E27FC236}">
              <a16:creationId xmlns:a16="http://schemas.microsoft.com/office/drawing/2014/main" id="{9EE52C62-3243-4EBE-884A-373ECBE473D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 name="CuadroTexto 1">
          <a:extLst>
            <a:ext uri="{FF2B5EF4-FFF2-40B4-BE49-F238E27FC236}">
              <a16:creationId xmlns:a16="http://schemas.microsoft.com/office/drawing/2014/main" id="{5C31BA5F-891E-4D9E-8FB3-FB2BE93D9A4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 name="CuadroTexto 1">
          <a:extLst>
            <a:ext uri="{FF2B5EF4-FFF2-40B4-BE49-F238E27FC236}">
              <a16:creationId xmlns:a16="http://schemas.microsoft.com/office/drawing/2014/main" id="{1A51DEB3-ADCD-4D28-A727-EE03AA40035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 name="CuadroTexto 3">
          <a:extLst>
            <a:ext uri="{FF2B5EF4-FFF2-40B4-BE49-F238E27FC236}">
              <a16:creationId xmlns:a16="http://schemas.microsoft.com/office/drawing/2014/main" id="{80B1E632-E4A7-4AC4-8E81-1F2F758672B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 name="CuadroTexto 3">
          <a:extLst>
            <a:ext uri="{FF2B5EF4-FFF2-40B4-BE49-F238E27FC236}">
              <a16:creationId xmlns:a16="http://schemas.microsoft.com/office/drawing/2014/main" id="{EB1C7FC1-8E1E-4B3C-B8E9-663DEAA713D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 name="CuadroTexto 1">
          <a:extLst>
            <a:ext uri="{FF2B5EF4-FFF2-40B4-BE49-F238E27FC236}">
              <a16:creationId xmlns:a16="http://schemas.microsoft.com/office/drawing/2014/main" id="{0AD8EFC7-0419-4B31-9962-36022DACBCE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 name="CuadroTexto 1">
          <a:extLst>
            <a:ext uri="{FF2B5EF4-FFF2-40B4-BE49-F238E27FC236}">
              <a16:creationId xmlns:a16="http://schemas.microsoft.com/office/drawing/2014/main" id="{FCBCC586-87D1-4678-BC0D-3445C55629F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 name="CuadroTexto 1">
          <a:extLst>
            <a:ext uri="{FF2B5EF4-FFF2-40B4-BE49-F238E27FC236}">
              <a16:creationId xmlns:a16="http://schemas.microsoft.com/office/drawing/2014/main" id="{7CA88506-6DF4-47B1-B7A4-D7AB3403A42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 name="CuadroTexto 3">
          <a:extLst>
            <a:ext uri="{FF2B5EF4-FFF2-40B4-BE49-F238E27FC236}">
              <a16:creationId xmlns:a16="http://schemas.microsoft.com/office/drawing/2014/main" id="{5C0E543A-BB5F-49FC-9C7B-DDB88A4C200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 name="CuadroTexto 3">
          <a:extLst>
            <a:ext uri="{FF2B5EF4-FFF2-40B4-BE49-F238E27FC236}">
              <a16:creationId xmlns:a16="http://schemas.microsoft.com/office/drawing/2014/main" id="{89521299-804E-4774-B43C-3D6155EC24E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 name="CuadroTexto 1">
          <a:extLst>
            <a:ext uri="{FF2B5EF4-FFF2-40B4-BE49-F238E27FC236}">
              <a16:creationId xmlns:a16="http://schemas.microsoft.com/office/drawing/2014/main" id="{AF4A81D7-5E4B-41C7-BC29-99C1253C52E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 name="CuadroTexto 1">
          <a:extLst>
            <a:ext uri="{FF2B5EF4-FFF2-40B4-BE49-F238E27FC236}">
              <a16:creationId xmlns:a16="http://schemas.microsoft.com/office/drawing/2014/main" id="{5F699E63-63DA-4885-88EA-65FBF336C32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 name="CuadroTexto 1">
          <a:extLst>
            <a:ext uri="{FF2B5EF4-FFF2-40B4-BE49-F238E27FC236}">
              <a16:creationId xmlns:a16="http://schemas.microsoft.com/office/drawing/2014/main" id="{39F0CDCF-F166-4D63-B35F-5A7B8386AD4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 name="CuadroTexto 3">
          <a:extLst>
            <a:ext uri="{FF2B5EF4-FFF2-40B4-BE49-F238E27FC236}">
              <a16:creationId xmlns:a16="http://schemas.microsoft.com/office/drawing/2014/main" id="{55F24DFD-FA9D-449E-8EB7-2455CF598E1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 name="CuadroTexto 3">
          <a:extLst>
            <a:ext uri="{FF2B5EF4-FFF2-40B4-BE49-F238E27FC236}">
              <a16:creationId xmlns:a16="http://schemas.microsoft.com/office/drawing/2014/main" id="{B8F0D7A4-7B61-4554-B9F2-53ACC79F0A2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 name="CuadroTexto 38">
          <a:extLst>
            <a:ext uri="{FF2B5EF4-FFF2-40B4-BE49-F238E27FC236}">
              <a16:creationId xmlns:a16="http://schemas.microsoft.com/office/drawing/2014/main" id="{51D524CE-15BB-4C05-99FA-F249EBEAA80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0" name="CuadroTexto 1">
          <a:extLst>
            <a:ext uri="{FF2B5EF4-FFF2-40B4-BE49-F238E27FC236}">
              <a16:creationId xmlns:a16="http://schemas.microsoft.com/office/drawing/2014/main" id="{6BFDB434-5168-41E4-8D47-849157A5B07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1" name="CuadroTexto 1">
          <a:extLst>
            <a:ext uri="{FF2B5EF4-FFF2-40B4-BE49-F238E27FC236}">
              <a16:creationId xmlns:a16="http://schemas.microsoft.com/office/drawing/2014/main" id="{A73C961A-3038-4B4A-BF77-4E4DAC311ED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2" name="CuadroTexto 3">
          <a:extLst>
            <a:ext uri="{FF2B5EF4-FFF2-40B4-BE49-F238E27FC236}">
              <a16:creationId xmlns:a16="http://schemas.microsoft.com/office/drawing/2014/main" id="{42C453FE-0179-493C-8CC5-645F2BF5CF9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3" name="CuadroTexto 3">
          <a:extLst>
            <a:ext uri="{FF2B5EF4-FFF2-40B4-BE49-F238E27FC236}">
              <a16:creationId xmlns:a16="http://schemas.microsoft.com/office/drawing/2014/main" id="{3994D3FA-7365-48BD-90E0-786996F5A48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4" name="CuadroTexto 1">
          <a:extLst>
            <a:ext uri="{FF2B5EF4-FFF2-40B4-BE49-F238E27FC236}">
              <a16:creationId xmlns:a16="http://schemas.microsoft.com/office/drawing/2014/main" id="{DDDC109E-63A6-43A3-875B-7982FFE9902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5" name="CuadroTexto 1">
          <a:extLst>
            <a:ext uri="{FF2B5EF4-FFF2-40B4-BE49-F238E27FC236}">
              <a16:creationId xmlns:a16="http://schemas.microsoft.com/office/drawing/2014/main" id="{B5D415DB-740B-4A92-A54D-52D9A9895AC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6" name="CuadroTexto 1">
          <a:extLst>
            <a:ext uri="{FF2B5EF4-FFF2-40B4-BE49-F238E27FC236}">
              <a16:creationId xmlns:a16="http://schemas.microsoft.com/office/drawing/2014/main" id="{D5C98DA9-4C0F-4995-B4F2-4430A8A6DEB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7" name="CuadroTexto 3">
          <a:extLst>
            <a:ext uri="{FF2B5EF4-FFF2-40B4-BE49-F238E27FC236}">
              <a16:creationId xmlns:a16="http://schemas.microsoft.com/office/drawing/2014/main" id="{0912DBDF-BFB1-4729-B390-65093A2BA27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8" name="CuadroTexto 3">
          <a:extLst>
            <a:ext uri="{FF2B5EF4-FFF2-40B4-BE49-F238E27FC236}">
              <a16:creationId xmlns:a16="http://schemas.microsoft.com/office/drawing/2014/main" id="{CBB11202-0B57-4E63-A27B-C8F4D222D2E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49" name="CuadroTexto 1">
          <a:extLst>
            <a:ext uri="{FF2B5EF4-FFF2-40B4-BE49-F238E27FC236}">
              <a16:creationId xmlns:a16="http://schemas.microsoft.com/office/drawing/2014/main" id="{68F5DEA1-051E-4241-A0B0-4344DE27956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0" name="CuadroTexto 1">
          <a:extLst>
            <a:ext uri="{FF2B5EF4-FFF2-40B4-BE49-F238E27FC236}">
              <a16:creationId xmlns:a16="http://schemas.microsoft.com/office/drawing/2014/main" id="{774E05BD-2E1F-4C1F-B1EB-A547564ED30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1" name="CuadroTexto 1">
          <a:extLst>
            <a:ext uri="{FF2B5EF4-FFF2-40B4-BE49-F238E27FC236}">
              <a16:creationId xmlns:a16="http://schemas.microsoft.com/office/drawing/2014/main" id="{3E848861-6095-4AD3-B37F-6CC5D6C054F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2" name="CuadroTexto 51">
          <a:extLst>
            <a:ext uri="{FF2B5EF4-FFF2-40B4-BE49-F238E27FC236}">
              <a16:creationId xmlns:a16="http://schemas.microsoft.com/office/drawing/2014/main" id="{7F36C858-539E-460B-B024-91022CA4B3A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3" name="CuadroTexto 1">
          <a:extLst>
            <a:ext uri="{FF2B5EF4-FFF2-40B4-BE49-F238E27FC236}">
              <a16:creationId xmlns:a16="http://schemas.microsoft.com/office/drawing/2014/main" id="{C41BDF42-2B00-4EE3-A30E-B2440C01929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4" name="CuadroTexto 53">
          <a:extLst>
            <a:ext uri="{FF2B5EF4-FFF2-40B4-BE49-F238E27FC236}">
              <a16:creationId xmlns:a16="http://schemas.microsoft.com/office/drawing/2014/main" id="{5A80F47D-25FC-494D-9C00-08BC381B301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5" name="CuadroTexto 1">
          <a:extLst>
            <a:ext uri="{FF2B5EF4-FFF2-40B4-BE49-F238E27FC236}">
              <a16:creationId xmlns:a16="http://schemas.microsoft.com/office/drawing/2014/main" id="{5CB3803D-7465-497B-9A6B-EC84BA686D1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6" name="CuadroTexto 55">
          <a:extLst>
            <a:ext uri="{FF2B5EF4-FFF2-40B4-BE49-F238E27FC236}">
              <a16:creationId xmlns:a16="http://schemas.microsoft.com/office/drawing/2014/main" id="{26E8ED7A-AA08-40FD-A309-E57BC7DAB99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7" name="CuadroTexto 1">
          <a:extLst>
            <a:ext uri="{FF2B5EF4-FFF2-40B4-BE49-F238E27FC236}">
              <a16:creationId xmlns:a16="http://schemas.microsoft.com/office/drawing/2014/main" id="{80A02691-67D8-4DA3-994D-33687351387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8" name="CuadroTexto 1">
          <a:extLst>
            <a:ext uri="{FF2B5EF4-FFF2-40B4-BE49-F238E27FC236}">
              <a16:creationId xmlns:a16="http://schemas.microsoft.com/office/drawing/2014/main" id="{0FBF8FCE-4BA0-4F8C-9625-DB10775F1B9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59" name="CuadroTexto 58">
          <a:extLst>
            <a:ext uri="{FF2B5EF4-FFF2-40B4-BE49-F238E27FC236}">
              <a16:creationId xmlns:a16="http://schemas.microsoft.com/office/drawing/2014/main" id="{A46EB4CC-5DBB-4250-9EBC-D82D43E67CA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0" name="CuadroTexto 1">
          <a:extLst>
            <a:ext uri="{FF2B5EF4-FFF2-40B4-BE49-F238E27FC236}">
              <a16:creationId xmlns:a16="http://schemas.microsoft.com/office/drawing/2014/main" id="{BDB67C3D-D21F-43F3-8F5D-EAD4AF41002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1" name="CuadroTexto 60">
          <a:extLst>
            <a:ext uri="{FF2B5EF4-FFF2-40B4-BE49-F238E27FC236}">
              <a16:creationId xmlns:a16="http://schemas.microsoft.com/office/drawing/2014/main" id="{ADE3896A-9C89-421D-A5CC-5A216F6CBF4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2" name="CuadroTexto 1">
          <a:extLst>
            <a:ext uri="{FF2B5EF4-FFF2-40B4-BE49-F238E27FC236}">
              <a16:creationId xmlns:a16="http://schemas.microsoft.com/office/drawing/2014/main" id="{F688054C-E36F-4467-A603-DCA695F510A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3" name="CuadroTexto 1">
          <a:extLst>
            <a:ext uri="{FF2B5EF4-FFF2-40B4-BE49-F238E27FC236}">
              <a16:creationId xmlns:a16="http://schemas.microsoft.com/office/drawing/2014/main" id="{C2CBF3F4-6ADC-458B-81F3-2E8E510761F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4" name="CuadroTexto 63">
          <a:extLst>
            <a:ext uri="{FF2B5EF4-FFF2-40B4-BE49-F238E27FC236}">
              <a16:creationId xmlns:a16="http://schemas.microsoft.com/office/drawing/2014/main" id="{3FBAE93C-75CC-4C19-B858-2488267E6DA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5" name="CuadroTexto 1">
          <a:extLst>
            <a:ext uri="{FF2B5EF4-FFF2-40B4-BE49-F238E27FC236}">
              <a16:creationId xmlns:a16="http://schemas.microsoft.com/office/drawing/2014/main" id="{BEB7515C-C0D3-4F25-A63C-6DFBB0ACA60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6" name="CuadroTexto 65">
          <a:extLst>
            <a:ext uri="{FF2B5EF4-FFF2-40B4-BE49-F238E27FC236}">
              <a16:creationId xmlns:a16="http://schemas.microsoft.com/office/drawing/2014/main" id="{D25EB8D8-FA3C-44BB-A322-68C4EC73868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7" name="CuadroTexto 1">
          <a:extLst>
            <a:ext uri="{FF2B5EF4-FFF2-40B4-BE49-F238E27FC236}">
              <a16:creationId xmlns:a16="http://schemas.microsoft.com/office/drawing/2014/main" id="{649A7D34-BC85-407A-8F0F-01F208F4509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8" name="CuadroTexto 67">
          <a:extLst>
            <a:ext uri="{FF2B5EF4-FFF2-40B4-BE49-F238E27FC236}">
              <a16:creationId xmlns:a16="http://schemas.microsoft.com/office/drawing/2014/main" id="{BE4578B6-0E97-4104-B951-9312B7A73D8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69" name="CuadroTexto 1">
          <a:extLst>
            <a:ext uri="{FF2B5EF4-FFF2-40B4-BE49-F238E27FC236}">
              <a16:creationId xmlns:a16="http://schemas.microsoft.com/office/drawing/2014/main" id="{3A2C4E32-FD4D-4554-B525-73DB5BD45D8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0" name="CuadroTexto 69">
          <a:extLst>
            <a:ext uri="{FF2B5EF4-FFF2-40B4-BE49-F238E27FC236}">
              <a16:creationId xmlns:a16="http://schemas.microsoft.com/office/drawing/2014/main" id="{037D2A5A-9272-4424-8178-DABAA309C94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1" name="CuadroTexto 1">
          <a:extLst>
            <a:ext uri="{FF2B5EF4-FFF2-40B4-BE49-F238E27FC236}">
              <a16:creationId xmlns:a16="http://schemas.microsoft.com/office/drawing/2014/main" id="{BD117844-97D0-400F-9F8D-A2F66BCCB68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2" name="CuadroTexto 71">
          <a:extLst>
            <a:ext uri="{FF2B5EF4-FFF2-40B4-BE49-F238E27FC236}">
              <a16:creationId xmlns:a16="http://schemas.microsoft.com/office/drawing/2014/main" id="{612F556D-68B4-4B91-8553-FE858B1DDDD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3" name="CuadroTexto 1">
          <a:extLst>
            <a:ext uri="{FF2B5EF4-FFF2-40B4-BE49-F238E27FC236}">
              <a16:creationId xmlns:a16="http://schemas.microsoft.com/office/drawing/2014/main" id="{9D2CB94B-53D5-42AE-A399-93C677E3F2E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4" name="CuadroTexto 73">
          <a:extLst>
            <a:ext uri="{FF2B5EF4-FFF2-40B4-BE49-F238E27FC236}">
              <a16:creationId xmlns:a16="http://schemas.microsoft.com/office/drawing/2014/main" id="{E4641211-EBF0-4025-A0DC-BD794DE0BEF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5" name="CuadroTexto 1">
          <a:extLst>
            <a:ext uri="{FF2B5EF4-FFF2-40B4-BE49-F238E27FC236}">
              <a16:creationId xmlns:a16="http://schemas.microsoft.com/office/drawing/2014/main" id="{B0CF7010-D664-42B4-B858-2BE596D1FAB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6" name="CuadroTexto 75">
          <a:extLst>
            <a:ext uri="{FF2B5EF4-FFF2-40B4-BE49-F238E27FC236}">
              <a16:creationId xmlns:a16="http://schemas.microsoft.com/office/drawing/2014/main" id="{18B6E7AE-EDAC-40DE-9BEB-1AE11704228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7" name="CuadroTexto 1">
          <a:extLst>
            <a:ext uri="{FF2B5EF4-FFF2-40B4-BE49-F238E27FC236}">
              <a16:creationId xmlns:a16="http://schemas.microsoft.com/office/drawing/2014/main" id="{8F96C6DC-3840-408B-B0C3-6FFD5B50889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8" name="CuadroTexto 77">
          <a:extLst>
            <a:ext uri="{FF2B5EF4-FFF2-40B4-BE49-F238E27FC236}">
              <a16:creationId xmlns:a16="http://schemas.microsoft.com/office/drawing/2014/main" id="{3375EDF1-7582-451C-8DB6-50E9BDDF8DA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79" name="CuadroTexto 1">
          <a:extLst>
            <a:ext uri="{FF2B5EF4-FFF2-40B4-BE49-F238E27FC236}">
              <a16:creationId xmlns:a16="http://schemas.microsoft.com/office/drawing/2014/main" id="{BBB5A4B5-166B-4CCB-944D-C956C40BCEC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0" name="CuadroTexto 1">
          <a:extLst>
            <a:ext uri="{FF2B5EF4-FFF2-40B4-BE49-F238E27FC236}">
              <a16:creationId xmlns:a16="http://schemas.microsoft.com/office/drawing/2014/main" id="{F79F8D9C-7AC4-489F-ACD2-E5113A787B1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1" name="CuadroTexto 1">
          <a:extLst>
            <a:ext uri="{FF2B5EF4-FFF2-40B4-BE49-F238E27FC236}">
              <a16:creationId xmlns:a16="http://schemas.microsoft.com/office/drawing/2014/main" id="{66DB210D-0F72-4C42-A2D0-558170CA0B4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2" name="CuadroTexto 3">
          <a:extLst>
            <a:ext uri="{FF2B5EF4-FFF2-40B4-BE49-F238E27FC236}">
              <a16:creationId xmlns:a16="http://schemas.microsoft.com/office/drawing/2014/main" id="{2A43BC21-7C9D-4D8E-B557-1DFB204CFCB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3" name="CuadroTexto 3">
          <a:extLst>
            <a:ext uri="{FF2B5EF4-FFF2-40B4-BE49-F238E27FC236}">
              <a16:creationId xmlns:a16="http://schemas.microsoft.com/office/drawing/2014/main" id="{E4371D04-F66B-4426-8060-10068ABAED2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4" name="CuadroTexto 1">
          <a:extLst>
            <a:ext uri="{FF2B5EF4-FFF2-40B4-BE49-F238E27FC236}">
              <a16:creationId xmlns:a16="http://schemas.microsoft.com/office/drawing/2014/main" id="{D6D502A6-DEC1-4E2E-B0BC-9322DEBEA84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5" name="CuadroTexto 1">
          <a:extLst>
            <a:ext uri="{FF2B5EF4-FFF2-40B4-BE49-F238E27FC236}">
              <a16:creationId xmlns:a16="http://schemas.microsoft.com/office/drawing/2014/main" id="{601C81E3-B436-4D84-BFDB-D59168CDECE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6" name="CuadroTexto 1">
          <a:extLst>
            <a:ext uri="{FF2B5EF4-FFF2-40B4-BE49-F238E27FC236}">
              <a16:creationId xmlns:a16="http://schemas.microsoft.com/office/drawing/2014/main" id="{45AF1ECB-56AF-428B-BB2B-DEA4A73D063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7" name="CuadroTexto 3">
          <a:extLst>
            <a:ext uri="{FF2B5EF4-FFF2-40B4-BE49-F238E27FC236}">
              <a16:creationId xmlns:a16="http://schemas.microsoft.com/office/drawing/2014/main" id="{3FA525D8-3887-4903-894F-E82DAA6FE0B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8" name="CuadroTexto 3">
          <a:extLst>
            <a:ext uri="{FF2B5EF4-FFF2-40B4-BE49-F238E27FC236}">
              <a16:creationId xmlns:a16="http://schemas.microsoft.com/office/drawing/2014/main" id="{98CC1692-7CB2-4A5E-A9C3-05B6B6E8471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89" name="CuadroTexto 1">
          <a:extLst>
            <a:ext uri="{FF2B5EF4-FFF2-40B4-BE49-F238E27FC236}">
              <a16:creationId xmlns:a16="http://schemas.microsoft.com/office/drawing/2014/main" id="{1673F159-5499-4937-8058-B6006E2AE65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0" name="CuadroTexto 1">
          <a:extLst>
            <a:ext uri="{FF2B5EF4-FFF2-40B4-BE49-F238E27FC236}">
              <a16:creationId xmlns:a16="http://schemas.microsoft.com/office/drawing/2014/main" id="{5C90FD2C-27E6-4721-A6DC-6F125008A68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1" name="CuadroTexto 1">
          <a:extLst>
            <a:ext uri="{FF2B5EF4-FFF2-40B4-BE49-F238E27FC236}">
              <a16:creationId xmlns:a16="http://schemas.microsoft.com/office/drawing/2014/main" id="{38482FD8-DC59-4C77-8052-9403D686071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2" name="CuadroTexto 3">
          <a:extLst>
            <a:ext uri="{FF2B5EF4-FFF2-40B4-BE49-F238E27FC236}">
              <a16:creationId xmlns:a16="http://schemas.microsoft.com/office/drawing/2014/main" id="{B36D1D32-CC6B-4BE5-90D6-9A2857D27D4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3" name="CuadroTexto 3">
          <a:extLst>
            <a:ext uri="{FF2B5EF4-FFF2-40B4-BE49-F238E27FC236}">
              <a16:creationId xmlns:a16="http://schemas.microsoft.com/office/drawing/2014/main" id="{35F97F15-A54C-4324-813B-BBD783D8F6A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4" name="CuadroTexto 93">
          <a:extLst>
            <a:ext uri="{FF2B5EF4-FFF2-40B4-BE49-F238E27FC236}">
              <a16:creationId xmlns:a16="http://schemas.microsoft.com/office/drawing/2014/main" id="{84DDB0B9-B1CE-413F-B9F2-FD140A5EE49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5" name="CuadroTexto 1">
          <a:extLst>
            <a:ext uri="{FF2B5EF4-FFF2-40B4-BE49-F238E27FC236}">
              <a16:creationId xmlns:a16="http://schemas.microsoft.com/office/drawing/2014/main" id="{54C638B0-30D7-4EB9-B836-7F036B3E3D0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6" name="CuadroTexto 1">
          <a:extLst>
            <a:ext uri="{FF2B5EF4-FFF2-40B4-BE49-F238E27FC236}">
              <a16:creationId xmlns:a16="http://schemas.microsoft.com/office/drawing/2014/main" id="{4F5B01B0-63EC-471F-81A1-05D5095963D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7" name="CuadroTexto 3">
          <a:extLst>
            <a:ext uri="{FF2B5EF4-FFF2-40B4-BE49-F238E27FC236}">
              <a16:creationId xmlns:a16="http://schemas.microsoft.com/office/drawing/2014/main" id="{2AF2091D-BF9C-430C-8CAF-1318A211250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8" name="CuadroTexto 3">
          <a:extLst>
            <a:ext uri="{FF2B5EF4-FFF2-40B4-BE49-F238E27FC236}">
              <a16:creationId xmlns:a16="http://schemas.microsoft.com/office/drawing/2014/main" id="{9F39A67D-6ABA-4AE1-AF4C-4A94EB785E5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99" name="CuadroTexto 1">
          <a:extLst>
            <a:ext uri="{FF2B5EF4-FFF2-40B4-BE49-F238E27FC236}">
              <a16:creationId xmlns:a16="http://schemas.microsoft.com/office/drawing/2014/main" id="{6DF5A89E-067E-42B9-A0D1-DEDFF09302B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0" name="CuadroTexto 1">
          <a:extLst>
            <a:ext uri="{FF2B5EF4-FFF2-40B4-BE49-F238E27FC236}">
              <a16:creationId xmlns:a16="http://schemas.microsoft.com/office/drawing/2014/main" id="{56D34557-6B4B-439F-A0B8-4387407407E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1" name="CuadroTexto 1">
          <a:extLst>
            <a:ext uri="{FF2B5EF4-FFF2-40B4-BE49-F238E27FC236}">
              <a16:creationId xmlns:a16="http://schemas.microsoft.com/office/drawing/2014/main" id="{4CBA6262-A591-459B-8732-8138C88781B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2" name="CuadroTexto 3">
          <a:extLst>
            <a:ext uri="{FF2B5EF4-FFF2-40B4-BE49-F238E27FC236}">
              <a16:creationId xmlns:a16="http://schemas.microsoft.com/office/drawing/2014/main" id="{D4A07472-C215-4FC7-96EB-AE1CE75D8E4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3" name="CuadroTexto 3">
          <a:extLst>
            <a:ext uri="{FF2B5EF4-FFF2-40B4-BE49-F238E27FC236}">
              <a16:creationId xmlns:a16="http://schemas.microsoft.com/office/drawing/2014/main" id="{EE291E40-4A4C-4B5F-8E61-F326A6F6E71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4" name="CuadroTexto 1">
          <a:extLst>
            <a:ext uri="{FF2B5EF4-FFF2-40B4-BE49-F238E27FC236}">
              <a16:creationId xmlns:a16="http://schemas.microsoft.com/office/drawing/2014/main" id="{DFE16423-0841-48BD-B4D8-E897CEC519F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5" name="CuadroTexto 1">
          <a:extLst>
            <a:ext uri="{FF2B5EF4-FFF2-40B4-BE49-F238E27FC236}">
              <a16:creationId xmlns:a16="http://schemas.microsoft.com/office/drawing/2014/main" id="{D37F3C1B-26C2-4FF5-A057-CEC17A235CC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6" name="CuadroTexto 1">
          <a:extLst>
            <a:ext uri="{FF2B5EF4-FFF2-40B4-BE49-F238E27FC236}">
              <a16:creationId xmlns:a16="http://schemas.microsoft.com/office/drawing/2014/main" id="{BFC5708C-EC12-49A8-83BB-01B412EF9FA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7" name="CuadroTexto 3">
          <a:extLst>
            <a:ext uri="{FF2B5EF4-FFF2-40B4-BE49-F238E27FC236}">
              <a16:creationId xmlns:a16="http://schemas.microsoft.com/office/drawing/2014/main" id="{935A63D5-EA21-43DA-BBF4-0EE942FD047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8" name="CuadroTexto 3">
          <a:extLst>
            <a:ext uri="{FF2B5EF4-FFF2-40B4-BE49-F238E27FC236}">
              <a16:creationId xmlns:a16="http://schemas.microsoft.com/office/drawing/2014/main" id="{5855F7C3-ACEB-4608-9BF7-13AE8EFAF1D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09" name="CuadroTexto 1">
          <a:extLst>
            <a:ext uri="{FF2B5EF4-FFF2-40B4-BE49-F238E27FC236}">
              <a16:creationId xmlns:a16="http://schemas.microsoft.com/office/drawing/2014/main" id="{263AE69C-E954-4376-B232-8B90CAA3990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0" name="CuadroTexto 1">
          <a:extLst>
            <a:ext uri="{FF2B5EF4-FFF2-40B4-BE49-F238E27FC236}">
              <a16:creationId xmlns:a16="http://schemas.microsoft.com/office/drawing/2014/main" id="{AE650FA2-CD8F-4DAC-9BF3-C0C510B5F52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1" name="CuadroTexto 1">
          <a:extLst>
            <a:ext uri="{FF2B5EF4-FFF2-40B4-BE49-F238E27FC236}">
              <a16:creationId xmlns:a16="http://schemas.microsoft.com/office/drawing/2014/main" id="{0075EC96-BDAD-47AE-AAD2-01598914F0D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2" name="CuadroTexto 3">
          <a:extLst>
            <a:ext uri="{FF2B5EF4-FFF2-40B4-BE49-F238E27FC236}">
              <a16:creationId xmlns:a16="http://schemas.microsoft.com/office/drawing/2014/main" id="{CDB27F22-3714-43FD-857E-F1F75009646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3" name="CuadroTexto 3">
          <a:extLst>
            <a:ext uri="{FF2B5EF4-FFF2-40B4-BE49-F238E27FC236}">
              <a16:creationId xmlns:a16="http://schemas.microsoft.com/office/drawing/2014/main" id="{93E93DD4-D832-458F-9CF5-8494C93420D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4" name="CuadroTexto 113">
          <a:extLst>
            <a:ext uri="{FF2B5EF4-FFF2-40B4-BE49-F238E27FC236}">
              <a16:creationId xmlns:a16="http://schemas.microsoft.com/office/drawing/2014/main" id="{8C3A69EC-C074-413A-A158-7F04347D2C1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5" name="CuadroTexto 1">
          <a:extLst>
            <a:ext uri="{FF2B5EF4-FFF2-40B4-BE49-F238E27FC236}">
              <a16:creationId xmlns:a16="http://schemas.microsoft.com/office/drawing/2014/main" id="{E31B8E6B-9A65-4298-97B4-0801572BF04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6" name="CuadroTexto 1">
          <a:extLst>
            <a:ext uri="{FF2B5EF4-FFF2-40B4-BE49-F238E27FC236}">
              <a16:creationId xmlns:a16="http://schemas.microsoft.com/office/drawing/2014/main" id="{7662FCCC-16A3-4212-A077-BB2EE879F8A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7" name="CuadroTexto 3">
          <a:extLst>
            <a:ext uri="{FF2B5EF4-FFF2-40B4-BE49-F238E27FC236}">
              <a16:creationId xmlns:a16="http://schemas.microsoft.com/office/drawing/2014/main" id="{28A2BEEC-136E-4C70-85BA-30CB4CA912C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8" name="CuadroTexto 3">
          <a:extLst>
            <a:ext uri="{FF2B5EF4-FFF2-40B4-BE49-F238E27FC236}">
              <a16:creationId xmlns:a16="http://schemas.microsoft.com/office/drawing/2014/main" id="{90E4C28C-4860-4A15-8AC6-D8C1810727F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19" name="CuadroTexto 1">
          <a:extLst>
            <a:ext uri="{FF2B5EF4-FFF2-40B4-BE49-F238E27FC236}">
              <a16:creationId xmlns:a16="http://schemas.microsoft.com/office/drawing/2014/main" id="{FE637962-6F9D-46A7-A629-C7402C53738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0" name="CuadroTexto 1">
          <a:extLst>
            <a:ext uri="{FF2B5EF4-FFF2-40B4-BE49-F238E27FC236}">
              <a16:creationId xmlns:a16="http://schemas.microsoft.com/office/drawing/2014/main" id="{8BF41956-1E91-44BB-BF9F-4D1CAC5D6A4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1" name="CuadroTexto 1">
          <a:extLst>
            <a:ext uri="{FF2B5EF4-FFF2-40B4-BE49-F238E27FC236}">
              <a16:creationId xmlns:a16="http://schemas.microsoft.com/office/drawing/2014/main" id="{13A103FA-D6D0-47BC-8FE9-ABE5B454895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2" name="CuadroTexto 3">
          <a:extLst>
            <a:ext uri="{FF2B5EF4-FFF2-40B4-BE49-F238E27FC236}">
              <a16:creationId xmlns:a16="http://schemas.microsoft.com/office/drawing/2014/main" id="{5A4D5F7F-DA8C-40E7-BBBC-1E5F501219E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3" name="CuadroTexto 3">
          <a:extLst>
            <a:ext uri="{FF2B5EF4-FFF2-40B4-BE49-F238E27FC236}">
              <a16:creationId xmlns:a16="http://schemas.microsoft.com/office/drawing/2014/main" id="{F12618CB-B752-4A29-A70E-DD26379F43E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4" name="CuadroTexto 1">
          <a:extLst>
            <a:ext uri="{FF2B5EF4-FFF2-40B4-BE49-F238E27FC236}">
              <a16:creationId xmlns:a16="http://schemas.microsoft.com/office/drawing/2014/main" id="{EECE3459-8CE8-446C-AD25-573926E5339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5" name="CuadroTexto 1">
          <a:extLst>
            <a:ext uri="{FF2B5EF4-FFF2-40B4-BE49-F238E27FC236}">
              <a16:creationId xmlns:a16="http://schemas.microsoft.com/office/drawing/2014/main" id="{99BDF76F-CE82-4C44-B355-FF8AE6BDE53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6" name="CuadroTexto 1">
          <a:extLst>
            <a:ext uri="{FF2B5EF4-FFF2-40B4-BE49-F238E27FC236}">
              <a16:creationId xmlns:a16="http://schemas.microsoft.com/office/drawing/2014/main" id="{07FD8AF4-6E30-40A1-A000-BA1A0AA602C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7" name="CuadroTexto 3">
          <a:extLst>
            <a:ext uri="{FF2B5EF4-FFF2-40B4-BE49-F238E27FC236}">
              <a16:creationId xmlns:a16="http://schemas.microsoft.com/office/drawing/2014/main" id="{1B7AA95F-79F5-4A0C-B617-6C051A7F93F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8" name="CuadroTexto 3">
          <a:extLst>
            <a:ext uri="{FF2B5EF4-FFF2-40B4-BE49-F238E27FC236}">
              <a16:creationId xmlns:a16="http://schemas.microsoft.com/office/drawing/2014/main" id="{5DFCB4BB-5A8E-4B26-BB89-3A495B9142F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29" name="CuadroTexto 1">
          <a:extLst>
            <a:ext uri="{FF2B5EF4-FFF2-40B4-BE49-F238E27FC236}">
              <a16:creationId xmlns:a16="http://schemas.microsoft.com/office/drawing/2014/main" id="{F9C0294F-7B66-4C66-95A4-7A88B7E958C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0" name="CuadroTexto 129">
          <a:extLst>
            <a:ext uri="{FF2B5EF4-FFF2-40B4-BE49-F238E27FC236}">
              <a16:creationId xmlns:a16="http://schemas.microsoft.com/office/drawing/2014/main" id="{300D81E4-0F06-475A-9055-59C21A154E4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1" name="CuadroTexto 1">
          <a:extLst>
            <a:ext uri="{FF2B5EF4-FFF2-40B4-BE49-F238E27FC236}">
              <a16:creationId xmlns:a16="http://schemas.microsoft.com/office/drawing/2014/main" id="{845EBB97-BCF5-473B-AE52-D22F82AA98C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2" name="CuadroTexto 131">
          <a:extLst>
            <a:ext uri="{FF2B5EF4-FFF2-40B4-BE49-F238E27FC236}">
              <a16:creationId xmlns:a16="http://schemas.microsoft.com/office/drawing/2014/main" id="{16D878F7-0717-4272-9D7D-960FDCFAC2F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3" name="CuadroTexto 1">
          <a:extLst>
            <a:ext uri="{FF2B5EF4-FFF2-40B4-BE49-F238E27FC236}">
              <a16:creationId xmlns:a16="http://schemas.microsoft.com/office/drawing/2014/main" id="{BA35C2DB-DC0C-4BC9-BBEB-051882B7407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4" name="CuadroTexto 133">
          <a:extLst>
            <a:ext uri="{FF2B5EF4-FFF2-40B4-BE49-F238E27FC236}">
              <a16:creationId xmlns:a16="http://schemas.microsoft.com/office/drawing/2014/main" id="{FC4EAE76-549F-455E-832D-0DA70D5A343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5" name="CuadroTexto 1">
          <a:extLst>
            <a:ext uri="{FF2B5EF4-FFF2-40B4-BE49-F238E27FC236}">
              <a16:creationId xmlns:a16="http://schemas.microsoft.com/office/drawing/2014/main" id="{32A404A8-BD87-4C2C-9367-7E6C9A65B16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6" name="CuadroTexto 1">
          <a:extLst>
            <a:ext uri="{FF2B5EF4-FFF2-40B4-BE49-F238E27FC236}">
              <a16:creationId xmlns:a16="http://schemas.microsoft.com/office/drawing/2014/main" id="{129AE7CF-304A-4E6F-96C6-60C0D49D6A9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7" name="CuadroTexto 136">
          <a:extLst>
            <a:ext uri="{FF2B5EF4-FFF2-40B4-BE49-F238E27FC236}">
              <a16:creationId xmlns:a16="http://schemas.microsoft.com/office/drawing/2014/main" id="{6C8DD947-269A-447C-96BE-68EDE945DDD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8" name="CuadroTexto 1">
          <a:extLst>
            <a:ext uri="{FF2B5EF4-FFF2-40B4-BE49-F238E27FC236}">
              <a16:creationId xmlns:a16="http://schemas.microsoft.com/office/drawing/2014/main" id="{C527371E-91AD-4F31-98B9-38A87013596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39" name="CuadroTexto 138">
          <a:extLst>
            <a:ext uri="{FF2B5EF4-FFF2-40B4-BE49-F238E27FC236}">
              <a16:creationId xmlns:a16="http://schemas.microsoft.com/office/drawing/2014/main" id="{635ABF4D-7674-4450-A97C-946CA770B6F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0" name="CuadroTexto 1">
          <a:extLst>
            <a:ext uri="{FF2B5EF4-FFF2-40B4-BE49-F238E27FC236}">
              <a16:creationId xmlns:a16="http://schemas.microsoft.com/office/drawing/2014/main" id="{8F4BB89E-1565-452D-B6D9-F2FA5CF9886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1" name="CuadroTexto 140">
          <a:extLst>
            <a:ext uri="{FF2B5EF4-FFF2-40B4-BE49-F238E27FC236}">
              <a16:creationId xmlns:a16="http://schemas.microsoft.com/office/drawing/2014/main" id="{7B3B979E-A8CE-476E-BECF-B2376DD80E6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2" name="CuadroTexto 1">
          <a:extLst>
            <a:ext uri="{FF2B5EF4-FFF2-40B4-BE49-F238E27FC236}">
              <a16:creationId xmlns:a16="http://schemas.microsoft.com/office/drawing/2014/main" id="{68124D0C-B27E-44CF-9171-41397E60B6D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3" name="CuadroTexto 142">
          <a:extLst>
            <a:ext uri="{FF2B5EF4-FFF2-40B4-BE49-F238E27FC236}">
              <a16:creationId xmlns:a16="http://schemas.microsoft.com/office/drawing/2014/main" id="{6874EB43-AF67-4507-9A0C-0C73028628F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4" name="CuadroTexto 1">
          <a:extLst>
            <a:ext uri="{FF2B5EF4-FFF2-40B4-BE49-F238E27FC236}">
              <a16:creationId xmlns:a16="http://schemas.microsoft.com/office/drawing/2014/main" id="{09154025-0825-4E3D-8E87-FCFC63D15B6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5" name="CuadroTexto 1">
          <a:extLst>
            <a:ext uri="{FF2B5EF4-FFF2-40B4-BE49-F238E27FC236}">
              <a16:creationId xmlns:a16="http://schemas.microsoft.com/office/drawing/2014/main" id="{6D1BC3BD-6FBF-421E-8534-2ABD4B9E63C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6" name="CuadroTexto 1">
          <a:extLst>
            <a:ext uri="{FF2B5EF4-FFF2-40B4-BE49-F238E27FC236}">
              <a16:creationId xmlns:a16="http://schemas.microsoft.com/office/drawing/2014/main" id="{4332F3E3-0921-4688-8F07-2491D4A3BBD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7" name="CuadroTexto 3">
          <a:extLst>
            <a:ext uri="{FF2B5EF4-FFF2-40B4-BE49-F238E27FC236}">
              <a16:creationId xmlns:a16="http://schemas.microsoft.com/office/drawing/2014/main" id="{1F175D79-3548-4403-B386-D261BBB1788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8" name="CuadroTexto 3">
          <a:extLst>
            <a:ext uri="{FF2B5EF4-FFF2-40B4-BE49-F238E27FC236}">
              <a16:creationId xmlns:a16="http://schemas.microsoft.com/office/drawing/2014/main" id="{EEBB7BD5-B2C7-4B7A-B2D4-07368B39F0F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49" name="CuadroTexto 1">
          <a:extLst>
            <a:ext uri="{FF2B5EF4-FFF2-40B4-BE49-F238E27FC236}">
              <a16:creationId xmlns:a16="http://schemas.microsoft.com/office/drawing/2014/main" id="{4C254F09-0140-4A05-A2C2-CB344627340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0" name="CuadroTexto 1">
          <a:extLst>
            <a:ext uri="{FF2B5EF4-FFF2-40B4-BE49-F238E27FC236}">
              <a16:creationId xmlns:a16="http://schemas.microsoft.com/office/drawing/2014/main" id="{6CBE94D4-8EED-4128-A2CF-238FD2EDA0B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1" name="CuadroTexto 1">
          <a:extLst>
            <a:ext uri="{FF2B5EF4-FFF2-40B4-BE49-F238E27FC236}">
              <a16:creationId xmlns:a16="http://schemas.microsoft.com/office/drawing/2014/main" id="{38D7279E-424B-43B4-B9C8-7C6941CC9D2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2" name="CuadroTexto 3">
          <a:extLst>
            <a:ext uri="{FF2B5EF4-FFF2-40B4-BE49-F238E27FC236}">
              <a16:creationId xmlns:a16="http://schemas.microsoft.com/office/drawing/2014/main" id="{1A531FE5-F57C-4B7D-957D-718242CF254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3" name="CuadroTexto 3">
          <a:extLst>
            <a:ext uri="{FF2B5EF4-FFF2-40B4-BE49-F238E27FC236}">
              <a16:creationId xmlns:a16="http://schemas.microsoft.com/office/drawing/2014/main" id="{621FA55F-0293-4E46-8FAA-25DDA97B8A5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4" name="CuadroTexto 1">
          <a:extLst>
            <a:ext uri="{FF2B5EF4-FFF2-40B4-BE49-F238E27FC236}">
              <a16:creationId xmlns:a16="http://schemas.microsoft.com/office/drawing/2014/main" id="{5268CDA5-D17A-4925-9373-786D90D10D1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5" name="CuadroTexto 1">
          <a:extLst>
            <a:ext uri="{FF2B5EF4-FFF2-40B4-BE49-F238E27FC236}">
              <a16:creationId xmlns:a16="http://schemas.microsoft.com/office/drawing/2014/main" id="{B447F7FB-0F1B-4BB2-81C8-3171491C9EA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6" name="CuadroTexto 1">
          <a:extLst>
            <a:ext uri="{FF2B5EF4-FFF2-40B4-BE49-F238E27FC236}">
              <a16:creationId xmlns:a16="http://schemas.microsoft.com/office/drawing/2014/main" id="{FB8F604C-D29A-4DE5-8F7D-E6B538FFD76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7" name="CuadroTexto 3">
          <a:extLst>
            <a:ext uri="{FF2B5EF4-FFF2-40B4-BE49-F238E27FC236}">
              <a16:creationId xmlns:a16="http://schemas.microsoft.com/office/drawing/2014/main" id="{BD282D73-3CFA-49BB-A99F-CDA09BA4977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8" name="CuadroTexto 3">
          <a:extLst>
            <a:ext uri="{FF2B5EF4-FFF2-40B4-BE49-F238E27FC236}">
              <a16:creationId xmlns:a16="http://schemas.microsoft.com/office/drawing/2014/main" id="{C0AF0C27-653F-4D64-8613-295E9DD4879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59" name="CuadroTexto 158">
          <a:extLst>
            <a:ext uri="{FF2B5EF4-FFF2-40B4-BE49-F238E27FC236}">
              <a16:creationId xmlns:a16="http://schemas.microsoft.com/office/drawing/2014/main" id="{99ABFDD2-0010-4F9D-8F14-D2DDC60FB43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0" name="CuadroTexto 1">
          <a:extLst>
            <a:ext uri="{FF2B5EF4-FFF2-40B4-BE49-F238E27FC236}">
              <a16:creationId xmlns:a16="http://schemas.microsoft.com/office/drawing/2014/main" id="{640D5DC2-6171-4788-AD1B-54189E44A88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1" name="CuadroTexto 1">
          <a:extLst>
            <a:ext uri="{FF2B5EF4-FFF2-40B4-BE49-F238E27FC236}">
              <a16:creationId xmlns:a16="http://schemas.microsoft.com/office/drawing/2014/main" id="{B829E3F9-E1B8-4509-8DC5-33830B4B08E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2" name="CuadroTexto 3">
          <a:extLst>
            <a:ext uri="{FF2B5EF4-FFF2-40B4-BE49-F238E27FC236}">
              <a16:creationId xmlns:a16="http://schemas.microsoft.com/office/drawing/2014/main" id="{F88EE26B-C9D6-4511-8D6B-9DECEE25039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3" name="CuadroTexto 3">
          <a:extLst>
            <a:ext uri="{FF2B5EF4-FFF2-40B4-BE49-F238E27FC236}">
              <a16:creationId xmlns:a16="http://schemas.microsoft.com/office/drawing/2014/main" id="{918458DF-0D96-433A-9028-EF645BB18D6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4" name="CuadroTexto 1">
          <a:extLst>
            <a:ext uri="{FF2B5EF4-FFF2-40B4-BE49-F238E27FC236}">
              <a16:creationId xmlns:a16="http://schemas.microsoft.com/office/drawing/2014/main" id="{1EC989FB-1A08-4B0B-8A84-39C2E7C0E7F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5" name="CuadroTexto 1">
          <a:extLst>
            <a:ext uri="{FF2B5EF4-FFF2-40B4-BE49-F238E27FC236}">
              <a16:creationId xmlns:a16="http://schemas.microsoft.com/office/drawing/2014/main" id="{5E9C2B00-AD0E-4680-97F7-6186C1BB3CA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6" name="CuadroTexto 1">
          <a:extLst>
            <a:ext uri="{FF2B5EF4-FFF2-40B4-BE49-F238E27FC236}">
              <a16:creationId xmlns:a16="http://schemas.microsoft.com/office/drawing/2014/main" id="{6FD35A13-A4B8-4335-B2F2-6EBDC1311B3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7" name="CuadroTexto 3">
          <a:extLst>
            <a:ext uri="{FF2B5EF4-FFF2-40B4-BE49-F238E27FC236}">
              <a16:creationId xmlns:a16="http://schemas.microsoft.com/office/drawing/2014/main" id="{21E3C270-4031-44EF-82A3-D16D5039C0D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8" name="CuadroTexto 3">
          <a:extLst>
            <a:ext uri="{FF2B5EF4-FFF2-40B4-BE49-F238E27FC236}">
              <a16:creationId xmlns:a16="http://schemas.microsoft.com/office/drawing/2014/main" id="{7BC758EE-2020-44BE-AA9D-51498DC8240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69" name="CuadroTexto 1">
          <a:extLst>
            <a:ext uri="{FF2B5EF4-FFF2-40B4-BE49-F238E27FC236}">
              <a16:creationId xmlns:a16="http://schemas.microsoft.com/office/drawing/2014/main" id="{47A75FF8-8B0E-4F66-AFA0-979B13A9835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0" name="CuadroTexto 1">
          <a:extLst>
            <a:ext uri="{FF2B5EF4-FFF2-40B4-BE49-F238E27FC236}">
              <a16:creationId xmlns:a16="http://schemas.microsoft.com/office/drawing/2014/main" id="{65B93845-E5DE-4D4E-926C-1A14C29275F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1" name="CuadroTexto 1">
          <a:extLst>
            <a:ext uri="{FF2B5EF4-FFF2-40B4-BE49-F238E27FC236}">
              <a16:creationId xmlns:a16="http://schemas.microsoft.com/office/drawing/2014/main" id="{FAC372E7-0939-45F0-AFA3-DCF4034DCDC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2" name="CuadroTexto 3">
          <a:extLst>
            <a:ext uri="{FF2B5EF4-FFF2-40B4-BE49-F238E27FC236}">
              <a16:creationId xmlns:a16="http://schemas.microsoft.com/office/drawing/2014/main" id="{97881E9E-FD41-4C72-84EB-C87DD9D49F7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3" name="CuadroTexto 3">
          <a:extLst>
            <a:ext uri="{FF2B5EF4-FFF2-40B4-BE49-F238E27FC236}">
              <a16:creationId xmlns:a16="http://schemas.microsoft.com/office/drawing/2014/main" id="{F5BD230B-74BC-456F-B4BF-7FBE2F212A2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4" name="CuadroTexto 1">
          <a:extLst>
            <a:ext uri="{FF2B5EF4-FFF2-40B4-BE49-F238E27FC236}">
              <a16:creationId xmlns:a16="http://schemas.microsoft.com/office/drawing/2014/main" id="{7C523E60-5A2C-45A3-ABFB-DC5E5F801E0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5" name="CuadroTexto 1">
          <a:extLst>
            <a:ext uri="{FF2B5EF4-FFF2-40B4-BE49-F238E27FC236}">
              <a16:creationId xmlns:a16="http://schemas.microsoft.com/office/drawing/2014/main" id="{FF5CAC6A-A62B-4380-8B61-AAAFB071F3B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6" name="CuadroTexto 1">
          <a:extLst>
            <a:ext uri="{FF2B5EF4-FFF2-40B4-BE49-F238E27FC236}">
              <a16:creationId xmlns:a16="http://schemas.microsoft.com/office/drawing/2014/main" id="{B5428176-F57F-42C5-9BD9-BECE3C75E1B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7" name="CuadroTexto 3">
          <a:extLst>
            <a:ext uri="{FF2B5EF4-FFF2-40B4-BE49-F238E27FC236}">
              <a16:creationId xmlns:a16="http://schemas.microsoft.com/office/drawing/2014/main" id="{B7BF5EB8-C5E9-4CF6-B1DC-B0929D13361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8" name="CuadroTexto 3">
          <a:extLst>
            <a:ext uri="{FF2B5EF4-FFF2-40B4-BE49-F238E27FC236}">
              <a16:creationId xmlns:a16="http://schemas.microsoft.com/office/drawing/2014/main" id="{82936E4A-A1C9-4A9B-B616-0F777F221E5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79" name="CuadroTexto 178">
          <a:extLst>
            <a:ext uri="{FF2B5EF4-FFF2-40B4-BE49-F238E27FC236}">
              <a16:creationId xmlns:a16="http://schemas.microsoft.com/office/drawing/2014/main" id="{AA7002AC-E4BA-4EC6-A5EC-4E6553A0A92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0" name="CuadroTexto 1">
          <a:extLst>
            <a:ext uri="{FF2B5EF4-FFF2-40B4-BE49-F238E27FC236}">
              <a16:creationId xmlns:a16="http://schemas.microsoft.com/office/drawing/2014/main" id="{8E14B400-11A7-4629-B065-3B4D90A70D8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1" name="CuadroTexto 1">
          <a:extLst>
            <a:ext uri="{FF2B5EF4-FFF2-40B4-BE49-F238E27FC236}">
              <a16:creationId xmlns:a16="http://schemas.microsoft.com/office/drawing/2014/main" id="{ABA86036-69D3-4AB9-98CF-632A3BF3317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2" name="CuadroTexto 3">
          <a:extLst>
            <a:ext uri="{FF2B5EF4-FFF2-40B4-BE49-F238E27FC236}">
              <a16:creationId xmlns:a16="http://schemas.microsoft.com/office/drawing/2014/main" id="{2C2A2BAF-F84E-4B9A-BBD4-7B8EB3D7F45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3" name="CuadroTexto 3">
          <a:extLst>
            <a:ext uri="{FF2B5EF4-FFF2-40B4-BE49-F238E27FC236}">
              <a16:creationId xmlns:a16="http://schemas.microsoft.com/office/drawing/2014/main" id="{EE5D3CB3-7305-467B-8AD4-E1E20CB561B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4" name="CuadroTexto 1">
          <a:extLst>
            <a:ext uri="{FF2B5EF4-FFF2-40B4-BE49-F238E27FC236}">
              <a16:creationId xmlns:a16="http://schemas.microsoft.com/office/drawing/2014/main" id="{F5B795F4-578D-42CE-8EAD-DE098574B51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5" name="CuadroTexto 1">
          <a:extLst>
            <a:ext uri="{FF2B5EF4-FFF2-40B4-BE49-F238E27FC236}">
              <a16:creationId xmlns:a16="http://schemas.microsoft.com/office/drawing/2014/main" id="{45F7A2E1-443E-4F07-88DF-B897918CE7B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6" name="CuadroTexto 1">
          <a:extLst>
            <a:ext uri="{FF2B5EF4-FFF2-40B4-BE49-F238E27FC236}">
              <a16:creationId xmlns:a16="http://schemas.microsoft.com/office/drawing/2014/main" id="{51ED5AEE-5A6A-4C75-BB4E-A03C7BA9C06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7" name="CuadroTexto 3">
          <a:extLst>
            <a:ext uri="{FF2B5EF4-FFF2-40B4-BE49-F238E27FC236}">
              <a16:creationId xmlns:a16="http://schemas.microsoft.com/office/drawing/2014/main" id="{76836F4C-D18A-4ABD-BB87-99C2A2FF9ED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8" name="CuadroTexto 3">
          <a:extLst>
            <a:ext uri="{FF2B5EF4-FFF2-40B4-BE49-F238E27FC236}">
              <a16:creationId xmlns:a16="http://schemas.microsoft.com/office/drawing/2014/main" id="{E425EA7A-4B7B-4152-8996-A3571F481F1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89" name="CuadroTexto 1">
          <a:extLst>
            <a:ext uri="{FF2B5EF4-FFF2-40B4-BE49-F238E27FC236}">
              <a16:creationId xmlns:a16="http://schemas.microsoft.com/office/drawing/2014/main" id="{E1B850DA-17A5-464E-9772-2CC073A3BC4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0" name="CuadroTexto 1">
          <a:extLst>
            <a:ext uri="{FF2B5EF4-FFF2-40B4-BE49-F238E27FC236}">
              <a16:creationId xmlns:a16="http://schemas.microsoft.com/office/drawing/2014/main" id="{26BD7D36-D0F3-4DD0-9709-23EE9224491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1" name="CuadroTexto 1">
          <a:extLst>
            <a:ext uri="{FF2B5EF4-FFF2-40B4-BE49-F238E27FC236}">
              <a16:creationId xmlns:a16="http://schemas.microsoft.com/office/drawing/2014/main" id="{AFFA503B-7050-4232-818B-C9A30688C31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2" name="CuadroTexto 3">
          <a:extLst>
            <a:ext uri="{FF2B5EF4-FFF2-40B4-BE49-F238E27FC236}">
              <a16:creationId xmlns:a16="http://schemas.microsoft.com/office/drawing/2014/main" id="{DDE319C0-4A9F-49C2-96F2-37D644925E7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3" name="CuadroTexto 3">
          <a:extLst>
            <a:ext uri="{FF2B5EF4-FFF2-40B4-BE49-F238E27FC236}">
              <a16:creationId xmlns:a16="http://schemas.microsoft.com/office/drawing/2014/main" id="{1080708C-AF4D-4F41-905D-BE9CD846199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4" name="CuadroTexto 1">
          <a:extLst>
            <a:ext uri="{FF2B5EF4-FFF2-40B4-BE49-F238E27FC236}">
              <a16:creationId xmlns:a16="http://schemas.microsoft.com/office/drawing/2014/main" id="{5667DDCF-0EA6-4C0B-8522-64266FFBBA9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5" name="CuadroTexto 194">
          <a:extLst>
            <a:ext uri="{FF2B5EF4-FFF2-40B4-BE49-F238E27FC236}">
              <a16:creationId xmlns:a16="http://schemas.microsoft.com/office/drawing/2014/main" id="{3B3D44E5-165A-43F0-809A-31B61F64CC7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6" name="CuadroTexto 1">
          <a:extLst>
            <a:ext uri="{FF2B5EF4-FFF2-40B4-BE49-F238E27FC236}">
              <a16:creationId xmlns:a16="http://schemas.microsoft.com/office/drawing/2014/main" id="{B05C7394-A207-49BB-AEE0-6E9939FD942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7" name="CuadroTexto 196">
          <a:extLst>
            <a:ext uri="{FF2B5EF4-FFF2-40B4-BE49-F238E27FC236}">
              <a16:creationId xmlns:a16="http://schemas.microsoft.com/office/drawing/2014/main" id="{E5AD4428-988B-47B9-92C0-49E096A8156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8" name="CuadroTexto 1">
          <a:extLst>
            <a:ext uri="{FF2B5EF4-FFF2-40B4-BE49-F238E27FC236}">
              <a16:creationId xmlns:a16="http://schemas.microsoft.com/office/drawing/2014/main" id="{A50167EE-9C7C-4646-9916-6DFF4F75AE4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199" name="CuadroTexto 198">
          <a:extLst>
            <a:ext uri="{FF2B5EF4-FFF2-40B4-BE49-F238E27FC236}">
              <a16:creationId xmlns:a16="http://schemas.microsoft.com/office/drawing/2014/main" id="{F738CEE4-0285-43D4-AD6D-583F67D7C96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0" name="CuadroTexto 199">
          <a:extLst>
            <a:ext uri="{FF2B5EF4-FFF2-40B4-BE49-F238E27FC236}">
              <a16:creationId xmlns:a16="http://schemas.microsoft.com/office/drawing/2014/main" id="{165B66AB-B544-4BC7-9D61-7491163EAE1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1" name="CuadroTexto 1">
          <a:extLst>
            <a:ext uri="{FF2B5EF4-FFF2-40B4-BE49-F238E27FC236}">
              <a16:creationId xmlns:a16="http://schemas.microsoft.com/office/drawing/2014/main" id="{C517DD5C-D161-42F7-9E6A-655EDA7F554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2" name="CuadroTexto 1">
          <a:extLst>
            <a:ext uri="{FF2B5EF4-FFF2-40B4-BE49-F238E27FC236}">
              <a16:creationId xmlns:a16="http://schemas.microsoft.com/office/drawing/2014/main" id="{FFA595DD-9763-4E92-8D07-13F9E842BDE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3" name="CuadroTexto 3">
          <a:extLst>
            <a:ext uri="{FF2B5EF4-FFF2-40B4-BE49-F238E27FC236}">
              <a16:creationId xmlns:a16="http://schemas.microsoft.com/office/drawing/2014/main" id="{98BE8D93-A140-4E41-BC55-AFD7EEA132C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4" name="CuadroTexto 3">
          <a:extLst>
            <a:ext uri="{FF2B5EF4-FFF2-40B4-BE49-F238E27FC236}">
              <a16:creationId xmlns:a16="http://schemas.microsoft.com/office/drawing/2014/main" id="{0ED09969-0592-4CBA-862F-9ECB5088692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5" name="CuadroTexto 1">
          <a:extLst>
            <a:ext uri="{FF2B5EF4-FFF2-40B4-BE49-F238E27FC236}">
              <a16:creationId xmlns:a16="http://schemas.microsoft.com/office/drawing/2014/main" id="{55524310-1EB0-4ED1-8F3A-6F649A45C3A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6" name="CuadroTexto 1">
          <a:extLst>
            <a:ext uri="{FF2B5EF4-FFF2-40B4-BE49-F238E27FC236}">
              <a16:creationId xmlns:a16="http://schemas.microsoft.com/office/drawing/2014/main" id="{33E4ED6E-F8A6-4B5B-ACBF-172F7B66601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7" name="CuadroTexto 1">
          <a:extLst>
            <a:ext uri="{FF2B5EF4-FFF2-40B4-BE49-F238E27FC236}">
              <a16:creationId xmlns:a16="http://schemas.microsoft.com/office/drawing/2014/main" id="{C4A9367F-5030-4953-840A-DB3CC32FF3B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8" name="CuadroTexto 3">
          <a:extLst>
            <a:ext uri="{FF2B5EF4-FFF2-40B4-BE49-F238E27FC236}">
              <a16:creationId xmlns:a16="http://schemas.microsoft.com/office/drawing/2014/main" id="{B3DEC024-16F3-4C27-8D5C-DA0F73F6BCB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09" name="CuadroTexto 3">
          <a:extLst>
            <a:ext uri="{FF2B5EF4-FFF2-40B4-BE49-F238E27FC236}">
              <a16:creationId xmlns:a16="http://schemas.microsoft.com/office/drawing/2014/main" id="{309EF9F5-50F9-47E3-BF94-E111F6809E8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0" name="CuadroTexto 1">
          <a:extLst>
            <a:ext uri="{FF2B5EF4-FFF2-40B4-BE49-F238E27FC236}">
              <a16:creationId xmlns:a16="http://schemas.microsoft.com/office/drawing/2014/main" id="{CF00889E-F524-4A03-8258-E2DD64A80F5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1" name="CuadroTexto 1">
          <a:extLst>
            <a:ext uri="{FF2B5EF4-FFF2-40B4-BE49-F238E27FC236}">
              <a16:creationId xmlns:a16="http://schemas.microsoft.com/office/drawing/2014/main" id="{BC170661-AB80-4A63-8613-0AF802C1EF3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2" name="CuadroTexto 1">
          <a:extLst>
            <a:ext uri="{FF2B5EF4-FFF2-40B4-BE49-F238E27FC236}">
              <a16:creationId xmlns:a16="http://schemas.microsoft.com/office/drawing/2014/main" id="{264F952E-1573-4AE7-82C1-CA13EB530E4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3" name="CuadroTexto 3">
          <a:extLst>
            <a:ext uri="{FF2B5EF4-FFF2-40B4-BE49-F238E27FC236}">
              <a16:creationId xmlns:a16="http://schemas.microsoft.com/office/drawing/2014/main" id="{67CE727B-AB02-412D-AAFF-91ABFE19C27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4" name="CuadroTexto 3">
          <a:extLst>
            <a:ext uri="{FF2B5EF4-FFF2-40B4-BE49-F238E27FC236}">
              <a16:creationId xmlns:a16="http://schemas.microsoft.com/office/drawing/2014/main" id="{451BCCF6-9869-4E00-875B-7E4FD5C81DF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5" name="CuadroTexto 214">
          <a:extLst>
            <a:ext uri="{FF2B5EF4-FFF2-40B4-BE49-F238E27FC236}">
              <a16:creationId xmlns:a16="http://schemas.microsoft.com/office/drawing/2014/main" id="{2EBC3DFC-FB20-49A4-B50A-2BAD29B3B6B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6" name="CuadroTexto 1">
          <a:extLst>
            <a:ext uri="{FF2B5EF4-FFF2-40B4-BE49-F238E27FC236}">
              <a16:creationId xmlns:a16="http://schemas.microsoft.com/office/drawing/2014/main" id="{6F0D6DD7-4976-4B30-8F63-AAF3DAC65E2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7" name="CuadroTexto 1">
          <a:extLst>
            <a:ext uri="{FF2B5EF4-FFF2-40B4-BE49-F238E27FC236}">
              <a16:creationId xmlns:a16="http://schemas.microsoft.com/office/drawing/2014/main" id="{65842685-104B-4845-84D4-0A171082423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8" name="CuadroTexto 3">
          <a:extLst>
            <a:ext uri="{FF2B5EF4-FFF2-40B4-BE49-F238E27FC236}">
              <a16:creationId xmlns:a16="http://schemas.microsoft.com/office/drawing/2014/main" id="{F1B70253-459A-4896-88B0-F0005A196ED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19" name="CuadroTexto 3">
          <a:extLst>
            <a:ext uri="{FF2B5EF4-FFF2-40B4-BE49-F238E27FC236}">
              <a16:creationId xmlns:a16="http://schemas.microsoft.com/office/drawing/2014/main" id="{1A1098BF-18E2-45F4-8470-F3698D59DC5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0" name="CuadroTexto 1">
          <a:extLst>
            <a:ext uri="{FF2B5EF4-FFF2-40B4-BE49-F238E27FC236}">
              <a16:creationId xmlns:a16="http://schemas.microsoft.com/office/drawing/2014/main" id="{80494FDB-AF74-4AFC-A39E-B3EBE884C2C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1" name="CuadroTexto 1">
          <a:extLst>
            <a:ext uri="{FF2B5EF4-FFF2-40B4-BE49-F238E27FC236}">
              <a16:creationId xmlns:a16="http://schemas.microsoft.com/office/drawing/2014/main" id="{4B52D88A-A1F1-4EEE-B496-59F9155C6D5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2" name="CuadroTexto 1">
          <a:extLst>
            <a:ext uri="{FF2B5EF4-FFF2-40B4-BE49-F238E27FC236}">
              <a16:creationId xmlns:a16="http://schemas.microsoft.com/office/drawing/2014/main" id="{BAA084C4-3749-4FD2-BDD0-2FD95A44B68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3" name="CuadroTexto 3">
          <a:extLst>
            <a:ext uri="{FF2B5EF4-FFF2-40B4-BE49-F238E27FC236}">
              <a16:creationId xmlns:a16="http://schemas.microsoft.com/office/drawing/2014/main" id="{19E5ACAE-F95A-4B29-920A-7E23AEF624A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4" name="CuadroTexto 3">
          <a:extLst>
            <a:ext uri="{FF2B5EF4-FFF2-40B4-BE49-F238E27FC236}">
              <a16:creationId xmlns:a16="http://schemas.microsoft.com/office/drawing/2014/main" id="{49888083-F4DB-4A6F-87B6-86CBAEB2EFA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5" name="CuadroTexto 1">
          <a:extLst>
            <a:ext uri="{FF2B5EF4-FFF2-40B4-BE49-F238E27FC236}">
              <a16:creationId xmlns:a16="http://schemas.microsoft.com/office/drawing/2014/main" id="{A75243FD-C045-41D6-8A0D-2EF674C09AE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6" name="CuadroTexto 1">
          <a:extLst>
            <a:ext uri="{FF2B5EF4-FFF2-40B4-BE49-F238E27FC236}">
              <a16:creationId xmlns:a16="http://schemas.microsoft.com/office/drawing/2014/main" id="{D90B6BEE-7E88-4F92-8432-EE31C3F7D13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7" name="CuadroTexto 1">
          <a:extLst>
            <a:ext uri="{FF2B5EF4-FFF2-40B4-BE49-F238E27FC236}">
              <a16:creationId xmlns:a16="http://schemas.microsoft.com/office/drawing/2014/main" id="{DAE2038C-4969-47CF-85FE-7431F99FAA0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8" name="CuadroTexto 3">
          <a:extLst>
            <a:ext uri="{FF2B5EF4-FFF2-40B4-BE49-F238E27FC236}">
              <a16:creationId xmlns:a16="http://schemas.microsoft.com/office/drawing/2014/main" id="{3D475970-E6C2-4A8A-A959-D059026FAD3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29" name="CuadroTexto 3">
          <a:extLst>
            <a:ext uri="{FF2B5EF4-FFF2-40B4-BE49-F238E27FC236}">
              <a16:creationId xmlns:a16="http://schemas.microsoft.com/office/drawing/2014/main" id="{4961E91E-2354-4BA5-AC71-8F269E4C038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0" name="CuadroTexto 1">
          <a:extLst>
            <a:ext uri="{FF2B5EF4-FFF2-40B4-BE49-F238E27FC236}">
              <a16:creationId xmlns:a16="http://schemas.microsoft.com/office/drawing/2014/main" id="{1498722F-ECED-4DDC-90EB-3C973FC7359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1" name="CuadroTexto 1">
          <a:extLst>
            <a:ext uri="{FF2B5EF4-FFF2-40B4-BE49-F238E27FC236}">
              <a16:creationId xmlns:a16="http://schemas.microsoft.com/office/drawing/2014/main" id="{2B9D5B1C-F6B8-427D-81E0-3DD142FC606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2" name="CuadroTexto 1">
          <a:extLst>
            <a:ext uri="{FF2B5EF4-FFF2-40B4-BE49-F238E27FC236}">
              <a16:creationId xmlns:a16="http://schemas.microsoft.com/office/drawing/2014/main" id="{33306C00-C00E-4B98-A2A2-1EB99035C57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3" name="CuadroTexto 3">
          <a:extLst>
            <a:ext uri="{FF2B5EF4-FFF2-40B4-BE49-F238E27FC236}">
              <a16:creationId xmlns:a16="http://schemas.microsoft.com/office/drawing/2014/main" id="{4EA7915A-F16D-4CF4-8642-EC8D4836F26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4" name="CuadroTexto 3">
          <a:extLst>
            <a:ext uri="{FF2B5EF4-FFF2-40B4-BE49-F238E27FC236}">
              <a16:creationId xmlns:a16="http://schemas.microsoft.com/office/drawing/2014/main" id="{89DB58C3-B3BB-4D9F-B688-3128DBE9341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5" name="CuadroTexto 234">
          <a:extLst>
            <a:ext uri="{FF2B5EF4-FFF2-40B4-BE49-F238E27FC236}">
              <a16:creationId xmlns:a16="http://schemas.microsoft.com/office/drawing/2014/main" id="{BCBC5D56-6EEF-4639-8816-E8FB4A52A3A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6" name="CuadroTexto 1">
          <a:extLst>
            <a:ext uri="{FF2B5EF4-FFF2-40B4-BE49-F238E27FC236}">
              <a16:creationId xmlns:a16="http://schemas.microsoft.com/office/drawing/2014/main" id="{2380DDE5-D7E2-4EE0-9460-2730A3C464C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7" name="CuadroTexto 1">
          <a:extLst>
            <a:ext uri="{FF2B5EF4-FFF2-40B4-BE49-F238E27FC236}">
              <a16:creationId xmlns:a16="http://schemas.microsoft.com/office/drawing/2014/main" id="{87433CFE-1E92-49BC-BDFD-A646C4625AE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8" name="CuadroTexto 3">
          <a:extLst>
            <a:ext uri="{FF2B5EF4-FFF2-40B4-BE49-F238E27FC236}">
              <a16:creationId xmlns:a16="http://schemas.microsoft.com/office/drawing/2014/main" id="{70BBE2CE-4446-4D7D-810A-2095D2FD9E9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39" name="CuadroTexto 3">
          <a:extLst>
            <a:ext uri="{FF2B5EF4-FFF2-40B4-BE49-F238E27FC236}">
              <a16:creationId xmlns:a16="http://schemas.microsoft.com/office/drawing/2014/main" id="{AD2634E9-4267-41C9-A624-92E2D017794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0" name="CuadroTexto 1">
          <a:extLst>
            <a:ext uri="{FF2B5EF4-FFF2-40B4-BE49-F238E27FC236}">
              <a16:creationId xmlns:a16="http://schemas.microsoft.com/office/drawing/2014/main" id="{A04BCC5F-B75A-4DBA-ACA7-DBA6E13DDAC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1" name="CuadroTexto 1">
          <a:extLst>
            <a:ext uri="{FF2B5EF4-FFF2-40B4-BE49-F238E27FC236}">
              <a16:creationId xmlns:a16="http://schemas.microsoft.com/office/drawing/2014/main" id="{2EF89091-9AA7-4742-BD0C-86B53574F75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2" name="CuadroTexto 1">
          <a:extLst>
            <a:ext uri="{FF2B5EF4-FFF2-40B4-BE49-F238E27FC236}">
              <a16:creationId xmlns:a16="http://schemas.microsoft.com/office/drawing/2014/main" id="{0569CD55-85B1-47FA-8BBB-2F6B585F8D1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3" name="CuadroTexto 3">
          <a:extLst>
            <a:ext uri="{FF2B5EF4-FFF2-40B4-BE49-F238E27FC236}">
              <a16:creationId xmlns:a16="http://schemas.microsoft.com/office/drawing/2014/main" id="{9D3D5DC2-5361-4638-A45D-B77C3239AFE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4" name="CuadroTexto 3">
          <a:extLst>
            <a:ext uri="{FF2B5EF4-FFF2-40B4-BE49-F238E27FC236}">
              <a16:creationId xmlns:a16="http://schemas.microsoft.com/office/drawing/2014/main" id="{7F40A9F4-DF29-4329-9BBA-C092D00BE95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5" name="CuadroTexto 1">
          <a:extLst>
            <a:ext uri="{FF2B5EF4-FFF2-40B4-BE49-F238E27FC236}">
              <a16:creationId xmlns:a16="http://schemas.microsoft.com/office/drawing/2014/main" id="{553733A2-B168-4125-B313-2E4AFA4EEE9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6" name="CuadroTexto 1">
          <a:extLst>
            <a:ext uri="{FF2B5EF4-FFF2-40B4-BE49-F238E27FC236}">
              <a16:creationId xmlns:a16="http://schemas.microsoft.com/office/drawing/2014/main" id="{3D19E944-BA6D-44EA-8A07-D14ACFB4A43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7" name="CuadroTexto 1">
          <a:extLst>
            <a:ext uri="{FF2B5EF4-FFF2-40B4-BE49-F238E27FC236}">
              <a16:creationId xmlns:a16="http://schemas.microsoft.com/office/drawing/2014/main" id="{94AEF956-5902-4422-9FA2-EC0E8C2A1AF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8" name="CuadroTexto 247">
          <a:extLst>
            <a:ext uri="{FF2B5EF4-FFF2-40B4-BE49-F238E27FC236}">
              <a16:creationId xmlns:a16="http://schemas.microsoft.com/office/drawing/2014/main" id="{96E59FE1-E9A0-4BA1-8808-97385F2F396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49" name="CuadroTexto 1">
          <a:extLst>
            <a:ext uri="{FF2B5EF4-FFF2-40B4-BE49-F238E27FC236}">
              <a16:creationId xmlns:a16="http://schemas.microsoft.com/office/drawing/2014/main" id="{30B0F9F8-0B24-4C5A-80B9-49BF6C40FAE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0" name="CuadroTexto 249">
          <a:extLst>
            <a:ext uri="{FF2B5EF4-FFF2-40B4-BE49-F238E27FC236}">
              <a16:creationId xmlns:a16="http://schemas.microsoft.com/office/drawing/2014/main" id="{14D83C97-F353-4881-8CA8-2AE13FE535A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1" name="CuadroTexto 1">
          <a:extLst>
            <a:ext uri="{FF2B5EF4-FFF2-40B4-BE49-F238E27FC236}">
              <a16:creationId xmlns:a16="http://schemas.microsoft.com/office/drawing/2014/main" id="{DD6EA476-597E-4839-84C6-DE046B32B83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2" name="CuadroTexto 251">
          <a:extLst>
            <a:ext uri="{FF2B5EF4-FFF2-40B4-BE49-F238E27FC236}">
              <a16:creationId xmlns:a16="http://schemas.microsoft.com/office/drawing/2014/main" id="{3B377DCD-6F10-4F24-86BD-45987FF774B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3" name="CuadroTexto 1">
          <a:extLst>
            <a:ext uri="{FF2B5EF4-FFF2-40B4-BE49-F238E27FC236}">
              <a16:creationId xmlns:a16="http://schemas.microsoft.com/office/drawing/2014/main" id="{288EDA48-FCEE-4227-AB2A-E5F18091DB1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4" name="CuadroTexto 1">
          <a:extLst>
            <a:ext uri="{FF2B5EF4-FFF2-40B4-BE49-F238E27FC236}">
              <a16:creationId xmlns:a16="http://schemas.microsoft.com/office/drawing/2014/main" id="{AF5D48CC-2D62-4B6E-ABB3-36D6A7AE992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5" name="CuadroTexto 254">
          <a:extLst>
            <a:ext uri="{FF2B5EF4-FFF2-40B4-BE49-F238E27FC236}">
              <a16:creationId xmlns:a16="http://schemas.microsoft.com/office/drawing/2014/main" id="{1106728B-6512-45C4-AE04-D2D2E95FA22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6" name="CuadroTexto 1">
          <a:extLst>
            <a:ext uri="{FF2B5EF4-FFF2-40B4-BE49-F238E27FC236}">
              <a16:creationId xmlns:a16="http://schemas.microsoft.com/office/drawing/2014/main" id="{32FA8510-04A5-4E0C-B95E-DB57C8DA437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7" name="CuadroTexto 256">
          <a:extLst>
            <a:ext uri="{FF2B5EF4-FFF2-40B4-BE49-F238E27FC236}">
              <a16:creationId xmlns:a16="http://schemas.microsoft.com/office/drawing/2014/main" id="{1D8100EF-E71C-459F-90D0-AB6EAECDD3C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8" name="CuadroTexto 1">
          <a:extLst>
            <a:ext uri="{FF2B5EF4-FFF2-40B4-BE49-F238E27FC236}">
              <a16:creationId xmlns:a16="http://schemas.microsoft.com/office/drawing/2014/main" id="{ED4DDE31-6AE7-43D4-95D7-A41068265CF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59" name="CuadroTexto 1">
          <a:extLst>
            <a:ext uri="{FF2B5EF4-FFF2-40B4-BE49-F238E27FC236}">
              <a16:creationId xmlns:a16="http://schemas.microsoft.com/office/drawing/2014/main" id="{9A9534BC-5E79-4EEE-B786-8D94724E3E8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0" name="CuadroTexto 259">
          <a:extLst>
            <a:ext uri="{FF2B5EF4-FFF2-40B4-BE49-F238E27FC236}">
              <a16:creationId xmlns:a16="http://schemas.microsoft.com/office/drawing/2014/main" id="{9EC7EC54-09EF-4E93-B9A7-18A97BC437C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1" name="CuadroTexto 1">
          <a:extLst>
            <a:ext uri="{FF2B5EF4-FFF2-40B4-BE49-F238E27FC236}">
              <a16:creationId xmlns:a16="http://schemas.microsoft.com/office/drawing/2014/main" id="{19255CA2-1EB9-44A3-9FD8-0695E2558D0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2" name="CuadroTexto 261">
          <a:extLst>
            <a:ext uri="{FF2B5EF4-FFF2-40B4-BE49-F238E27FC236}">
              <a16:creationId xmlns:a16="http://schemas.microsoft.com/office/drawing/2014/main" id="{89BEEF25-9CB9-41B2-8023-CA2D412300D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3" name="CuadroTexto 1">
          <a:extLst>
            <a:ext uri="{FF2B5EF4-FFF2-40B4-BE49-F238E27FC236}">
              <a16:creationId xmlns:a16="http://schemas.microsoft.com/office/drawing/2014/main" id="{358AE1B2-5AB8-48BD-AA42-CF8EEB72299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4" name="CuadroTexto 263">
          <a:extLst>
            <a:ext uri="{FF2B5EF4-FFF2-40B4-BE49-F238E27FC236}">
              <a16:creationId xmlns:a16="http://schemas.microsoft.com/office/drawing/2014/main" id="{194DCC7C-5D49-4F74-9125-429EB063B36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5" name="CuadroTexto 1">
          <a:extLst>
            <a:ext uri="{FF2B5EF4-FFF2-40B4-BE49-F238E27FC236}">
              <a16:creationId xmlns:a16="http://schemas.microsoft.com/office/drawing/2014/main" id="{B6EAB44F-32AD-4C6B-AE76-51FFC49BBFF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6" name="CuadroTexto 265">
          <a:extLst>
            <a:ext uri="{FF2B5EF4-FFF2-40B4-BE49-F238E27FC236}">
              <a16:creationId xmlns:a16="http://schemas.microsoft.com/office/drawing/2014/main" id="{0A8BCF94-C228-44CE-82E8-A87F65E7CD8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7" name="CuadroTexto 1">
          <a:extLst>
            <a:ext uri="{FF2B5EF4-FFF2-40B4-BE49-F238E27FC236}">
              <a16:creationId xmlns:a16="http://schemas.microsoft.com/office/drawing/2014/main" id="{B0E2123C-6B94-42AD-BF1B-FF630B95D4F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8" name="CuadroTexto 267">
          <a:extLst>
            <a:ext uri="{FF2B5EF4-FFF2-40B4-BE49-F238E27FC236}">
              <a16:creationId xmlns:a16="http://schemas.microsoft.com/office/drawing/2014/main" id="{68661B99-CFF1-4914-BC67-8FEBACC59F2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69" name="CuadroTexto 1">
          <a:extLst>
            <a:ext uri="{FF2B5EF4-FFF2-40B4-BE49-F238E27FC236}">
              <a16:creationId xmlns:a16="http://schemas.microsoft.com/office/drawing/2014/main" id="{EAE387B4-685A-4114-ABE1-48F0E276E09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0" name="CuadroTexto 269">
          <a:extLst>
            <a:ext uri="{FF2B5EF4-FFF2-40B4-BE49-F238E27FC236}">
              <a16:creationId xmlns:a16="http://schemas.microsoft.com/office/drawing/2014/main" id="{5740B3DF-45A0-434F-B236-E096396D38B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1" name="CuadroTexto 1">
          <a:extLst>
            <a:ext uri="{FF2B5EF4-FFF2-40B4-BE49-F238E27FC236}">
              <a16:creationId xmlns:a16="http://schemas.microsoft.com/office/drawing/2014/main" id="{E87F5B05-439A-492A-8765-0B1746CE69D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2" name="CuadroTexto 271">
          <a:extLst>
            <a:ext uri="{FF2B5EF4-FFF2-40B4-BE49-F238E27FC236}">
              <a16:creationId xmlns:a16="http://schemas.microsoft.com/office/drawing/2014/main" id="{78614EEA-B43C-4B7B-A704-EF33F1D89A6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3" name="CuadroTexto 1">
          <a:extLst>
            <a:ext uri="{FF2B5EF4-FFF2-40B4-BE49-F238E27FC236}">
              <a16:creationId xmlns:a16="http://schemas.microsoft.com/office/drawing/2014/main" id="{50346942-3397-4DE4-8E93-2CAE34EE8C8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4" name="CuadroTexto 273">
          <a:extLst>
            <a:ext uri="{FF2B5EF4-FFF2-40B4-BE49-F238E27FC236}">
              <a16:creationId xmlns:a16="http://schemas.microsoft.com/office/drawing/2014/main" id="{8107DB85-C076-429D-A968-214FAA28394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5" name="CuadroTexto 1">
          <a:extLst>
            <a:ext uri="{FF2B5EF4-FFF2-40B4-BE49-F238E27FC236}">
              <a16:creationId xmlns:a16="http://schemas.microsoft.com/office/drawing/2014/main" id="{28BC5306-F9F5-4E52-A9FC-92F1DEB88C6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6" name="CuadroTexto 1">
          <a:extLst>
            <a:ext uri="{FF2B5EF4-FFF2-40B4-BE49-F238E27FC236}">
              <a16:creationId xmlns:a16="http://schemas.microsoft.com/office/drawing/2014/main" id="{51C7D23F-5DD3-43BC-8549-93C2923EE5B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7" name="CuadroTexto 1">
          <a:extLst>
            <a:ext uri="{FF2B5EF4-FFF2-40B4-BE49-F238E27FC236}">
              <a16:creationId xmlns:a16="http://schemas.microsoft.com/office/drawing/2014/main" id="{6DC0326D-10ED-483C-90CD-A0F37146E0D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8" name="CuadroTexto 3">
          <a:extLst>
            <a:ext uri="{FF2B5EF4-FFF2-40B4-BE49-F238E27FC236}">
              <a16:creationId xmlns:a16="http://schemas.microsoft.com/office/drawing/2014/main" id="{58609D87-DD48-4818-B8F1-08D6D36B7FE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79" name="CuadroTexto 3">
          <a:extLst>
            <a:ext uri="{FF2B5EF4-FFF2-40B4-BE49-F238E27FC236}">
              <a16:creationId xmlns:a16="http://schemas.microsoft.com/office/drawing/2014/main" id="{457321E6-7BEF-46D4-90FD-17C88246FF3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0" name="CuadroTexto 1">
          <a:extLst>
            <a:ext uri="{FF2B5EF4-FFF2-40B4-BE49-F238E27FC236}">
              <a16:creationId xmlns:a16="http://schemas.microsoft.com/office/drawing/2014/main" id="{B43F4C9C-3C8E-4801-869C-B5C8BDADD34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1" name="CuadroTexto 1">
          <a:extLst>
            <a:ext uri="{FF2B5EF4-FFF2-40B4-BE49-F238E27FC236}">
              <a16:creationId xmlns:a16="http://schemas.microsoft.com/office/drawing/2014/main" id="{7321B75E-7E60-48D1-8425-76E1A2F12FA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2" name="CuadroTexto 1">
          <a:extLst>
            <a:ext uri="{FF2B5EF4-FFF2-40B4-BE49-F238E27FC236}">
              <a16:creationId xmlns:a16="http://schemas.microsoft.com/office/drawing/2014/main" id="{4289EAAD-8D5D-4C6A-B60E-4E8B3EA2700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3" name="CuadroTexto 3">
          <a:extLst>
            <a:ext uri="{FF2B5EF4-FFF2-40B4-BE49-F238E27FC236}">
              <a16:creationId xmlns:a16="http://schemas.microsoft.com/office/drawing/2014/main" id="{48FD1508-01C3-4977-923C-90F0100329E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4" name="CuadroTexto 3">
          <a:extLst>
            <a:ext uri="{FF2B5EF4-FFF2-40B4-BE49-F238E27FC236}">
              <a16:creationId xmlns:a16="http://schemas.microsoft.com/office/drawing/2014/main" id="{7CBC97AA-9445-42D4-A6FF-C2AE727AB5E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5" name="CuadroTexto 1">
          <a:extLst>
            <a:ext uri="{FF2B5EF4-FFF2-40B4-BE49-F238E27FC236}">
              <a16:creationId xmlns:a16="http://schemas.microsoft.com/office/drawing/2014/main" id="{BABB6000-FBB6-46C2-B04C-6169BC7C89C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6" name="CuadroTexto 1">
          <a:extLst>
            <a:ext uri="{FF2B5EF4-FFF2-40B4-BE49-F238E27FC236}">
              <a16:creationId xmlns:a16="http://schemas.microsoft.com/office/drawing/2014/main" id="{70D5A64F-5FF8-403F-9A9D-2BFDF41A651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7" name="CuadroTexto 1">
          <a:extLst>
            <a:ext uri="{FF2B5EF4-FFF2-40B4-BE49-F238E27FC236}">
              <a16:creationId xmlns:a16="http://schemas.microsoft.com/office/drawing/2014/main" id="{384B722C-5372-4A17-81A3-F53AD6A7911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8" name="CuadroTexto 3">
          <a:extLst>
            <a:ext uri="{FF2B5EF4-FFF2-40B4-BE49-F238E27FC236}">
              <a16:creationId xmlns:a16="http://schemas.microsoft.com/office/drawing/2014/main" id="{54484FC0-DBE8-4645-9259-D9AACEF2956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89" name="CuadroTexto 3">
          <a:extLst>
            <a:ext uri="{FF2B5EF4-FFF2-40B4-BE49-F238E27FC236}">
              <a16:creationId xmlns:a16="http://schemas.microsoft.com/office/drawing/2014/main" id="{80D096F1-30A0-4867-9FDE-0FF9999A381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0" name="CuadroTexto 289">
          <a:extLst>
            <a:ext uri="{FF2B5EF4-FFF2-40B4-BE49-F238E27FC236}">
              <a16:creationId xmlns:a16="http://schemas.microsoft.com/office/drawing/2014/main" id="{1673E46E-7A2F-47D1-B842-448811C3EC1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1" name="CuadroTexto 1">
          <a:extLst>
            <a:ext uri="{FF2B5EF4-FFF2-40B4-BE49-F238E27FC236}">
              <a16:creationId xmlns:a16="http://schemas.microsoft.com/office/drawing/2014/main" id="{02A523A7-3F53-4B8F-988E-C490DB3B6F4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2" name="CuadroTexto 1">
          <a:extLst>
            <a:ext uri="{FF2B5EF4-FFF2-40B4-BE49-F238E27FC236}">
              <a16:creationId xmlns:a16="http://schemas.microsoft.com/office/drawing/2014/main" id="{2F668437-87BD-4571-8C7F-AD3D4B79E9B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3" name="CuadroTexto 3">
          <a:extLst>
            <a:ext uri="{FF2B5EF4-FFF2-40B4-BE49-F238E27FC236}">
              <a16:creationId xmlns:a16="http://schemas.microsoft.com/office/drawing/2014/main" id="{103D33F9-5669-4C34-828E-8C0164B2E99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4" name="CuadroTexto 3">
          <a:extLst>
            <a:ext uri="{FF2B5EF4-FFF2-40B4-BE49-F238E27FC236}">
              <a16:creationId xmlns:a16="http://schemas.microsoft.com/office/drawing/2014/main" id="{ED1CBB02-F0BC-48F0-BE8A-71C4113313E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5" name="CuadroTexto 1">
          <a:extLst>
            <a:ext uri="{FF2B5EF4-FFF2-40B4-BE49-F238E27FC236}">
              <a16:creationId xmlns:a16="http://schemas.microsoft.com/office/drawing/2014/main" id="{C522C62E-EB69-4001-B805-88EEE63490A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6" name="CuadroTexto 1">
          <a:extLst>
            <a:ext uri="{FF2B5EF4-FFF2-40B4-BE49-F238E27FC236}">
              <a16:creationId xmlns:a16="http://schemas.microsoft.com/office/drawing/2014/main" id="{6C55A641-BCBB-422B-AF3B-D40597BA36E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7" name="CuadroTexto 1">
          <a:extLst>
            <a:ext uri="{FF2B5EF4-FFF2-40B4-BE49-F238E27FC236}">
              <a16:creationId xmlns:a16="http://schemas.microsoft.com/office/drawing/2014/main" id="{58E72C5B-F33E-441E-A87A-40C6E0454B2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8" name="CuadroTexto 3">
          <a:extLst>
            <a:ext uri="{FF2B5EF4-FFF2-40B4-BE49-F238E27FC236}">
              <a16:creationId xmlns:a16="http://schemas.microsoft.com/office/drawing/2014/main" id="{AEE45ED2-440E-4D1E-B597-ED6F0B24A4C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299" name="CuadroTexto 3">
          <a:extLst>
            <a:ext uri="{FF2B5EF4-FFF2-40B4-BE49-F238E27FC236}">
              <a16:creationId xmlns:a16="http://schemas.microsoft.com/office/drawing/2014/main" id="{51F5F717-D665-4EBC-9B75-20D3EE1207D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0" name="CuadroTexto 1">
          <a:extLst>
            <a:ext uri="{FF2B5EF4-FFF2-40B4-BE49-F238E27FC236}">
              <a16:creationId xmlns:a16="http://schemas.microsoft.com/office/drawing/2014/main" id="{2BFCE6E7-B601-449F-8203-C2B29A7D3BC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1" name="CuadroTexto 1">
          <a:extLst>
            <a:ext uri="{FF2B5EF4-FFF2-40B4-BE49-F238E27FC236}">
              <a16:creationId xmlns:a16="http://schemas.microsoft.com/office/drawing/2014/main" id="{E5A3C6AE-8F66-417A-9382-15966CC54AB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2" name="CuadroTexto 1">
          <a:extLst>
            <a:ext uri="{FF2B5EF4-FFF2-40B4-BE49-F238E27FC236}">
              <a16:creationId xmlns:a16="http://schemas.microsoft.com/office/drawing/2014/main" id="{BF4F97C6-AAF5-4AE6-957E-CAD520D3048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3" name="CuadroTexto 3">
          <a:extLst>
            <a:ext uri="{FF2B5EF4-FFF2-40B4-BE49-F238E27FC236}">
              <a16:creationId xmlns:a16="http://schemas.microsoft.com/office/drawing/2014/main" id="{1ED8F085-E187-4F14-A725-527EE6D022F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4" name="CuadroTexto 3">
          <a:extLst>
            <a:ext uri="{FF2B5EF4-FFF2-40B4-BE49-F238E27FC236}">
              <a16:creationId xmlns:a16="http://schemas.microsoft.com/office/drawing/2014/main" id="{1170770F-775F-4F89-9819-B44B5990867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5" name="CuadroTexto 1">
          <a:extLst>
            <a:ext uri="{FF2B5EF4-FFF2-40B4-BE49-F238E27FC236}">
              <a16:creationId xmlns:a16="http://schemas.microsoft.com/office/drawing/2014/main" id="{F1BA302E-F879-4B48-B53B-FDE18E8AD59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6" name="CuadroTexto 1">
          <a:extLst>
            <a:ext uri="{FF2B5EF4-FFF2-40B4-BE49-F238E27FC236}">
              <a16:creationId xmlns:a16="http://schemas.microsoft.com/office/drawing/2014/main" id="{D72D60C7-8D1D-4C22-B5BB-13630E23EF6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7" name="CuadroTexto 1">
          <a:extLst>
            <a:ext uri="{FF2B5EF4-FFF2-40B4-BE49-F238E27FC236}">
              <a16:creationId xmlns:a16="http://schemas.microsoft.com/office/drawing/2014/main" id="{E138825D-3E67-47B7-A66C-394493E0C5D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8" name="CuadroTexto 3">
          <a:extLst>
            <a:ext uri="{FF2B5EF4-FFF2-40B4-BE49-F238E27FC236}">
              <a16:creationId xmlns:a16="http://schemas.microsoft.com/office/drawing/2014/main" id="{76E30B87-9F33-4B54-A635-A5BBD83779E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09" name="CuadroTexto 3">
          <a:extLst>
            <a:ext uri="{FF2B5EF4-FFF2-40B4-BE49-F238E27FC236}">
              <a16:creationId xmlns:a16="http://schemas.microsoft.com/office/drawing/2014/main" id="{DB48BB8B-407B-451A-B930-789E1AC648F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0" name="CuadroTexto 309">
          <a:extLst>
            <a:ext uri="{FF2B5EF4-FFF2-40B4-BE49-F238E27FC236}">
              <a16:creationId xmlns:a16="http://schemas.microsoft.com/office/drawing/2014/main" id="{938CE579-E158-48AB-A4F8-38D6F379250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1" name="CuadroTexto 1">
          <a:extLst>
            <a:ext uri="{FF2B5EF4-FFF2-40B4-BE49-F238E27FC236}">
              <a16:creationId xmlns:a16="http://schemas.microsoft.com/office/drawing/2014/main" id="{6B0B6C8B-ECE0-45F8-88C5-F40D7183417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2" name="CuadroTexto 1">
          <a:extLst>
            <a:ext uri="{FF2B5EF4-FFF2-40B4-BE49-F238E27FC236}">
              <a16:creationId xmlns:a16="http://schemas.microsoft.com/office/drawing/2014/main" id="{3666E8B3-DCE9-429A-913F-3A534FB27F8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3" name="CuadroTexto 3">
          <a:extLst>
            <a:ext uri="{FF2B5EF4-FFF2-40B4-BE49-F238E27FC236}">
              <a16:creationId xmlns:a16="http://schemas.microsoft.com/office/drawing/2014/main" id="{FB55188A-872D-4EAA-932C-4D28DBB46B0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4" name="CuadroTexto 3">
          <a:extLst>
            <a:ext uri="{FF2B5EF4-FFF2-40B4-BE49-F238E27FC236}">
              <a16:creationId xmlns:a16="http://schemas.microsoft.com/office/drawing/2014/main" id="{402966A5-9FBE-4540-B3C6-EB5D49656BF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5" name="CuadroTexto 1">
          <a:extLst>
            <a:ext uri="{FF2B5EF4-FFF2-40B4-BE49-F238E27FC236}">
              <a16:creationId xmlns:a16="http://schemas.microsoft.com/office/drawing/2014/main" id="{E0F1F64E-AA55-42FA-8511-36ECF07AEF8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6" name="CuadroTexto 1">
          <a:extLst>
            <a:ext uri="{FF2B5EF4-FFF2-40B4-BE49-F238E27FC236}">
              <a16:creationId xmlns:a16="http://schemas.microsoft.com/office/drawing/2014/main" id="{2FD86B81-A615-40A6-9979-18D42744BD8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7" name="CuadroTexto 1">
          <a:extLst>
            <a:ext uri="{FF2B5EF4-FFF2-40B4-BE49-F238E27FC236}">
              <a16:creationId xmlns:a16="http://schemas.microsoft.com/office/drawing/2014/main" id="{91DC886F-0F39-499A-BA25-958665CCD55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8" name="CuadroTexto 3">
          <a:extLst>
            <a:ext uri="{FF2B5EF4-FFF2-40B4-BE49-F238E27FC236}">
              <a16:creationId xmlns:a16="http://schemas.microsoft.com/office/drawing/2014/main" id="{DE2249E1-5621-4C16-A59F-DEBD2EFEDDE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19" name="CuadroTexto 3">
          <a:extLst>
            <a:ext uri="{FF2B5EF4-FFF2-40B4-BE49-F238E27FC236}">
              <a16:creationId xmlns:a16="http://schemas.microsoft.com/office/drawing/2014/main" id="{38F6798E-8496-4538-8224-87BA1587BCF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0" name="CuadroTexto 1">
          <a:extLst>
            <a:ext uri="{FF2B5EF4-FFF2-40B4-BE49-F238E27FC236}">
              <a16:creationId xmlns:a16="http://schemas.microsoft.com/office/drawing/2014/main" id="{21E5498B-0A81-4FB4-8C7C-3A457ECCF26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1" name="CuadroTexto 1">
          <a:extLst>
            <a:ext uri="{FF2B5EF4-FFF2-40B4-BE49-F238E27FC236}">
              <a16:creationId xmlns:a16="http://schemas.microsoft.com/office/drawing/2014/main" id="{CA16A854-2779-43A8-B614-CE10B2861A2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2" name="CuadroTexto 1">
          <a:extLst>
            <a:ext uri="{FF2B5EF4-FFF2-40B4-BE49-F238E27FC236}">
              <a16:creationId xmlns:a16="http://schemas.microsoft.com/office/drawing/2014/main" id="{96EA0916-8A2D-4FD5-9BB5-B6B6A5EA306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3" name="CuadroTexto 3">
          <a:extLst>
            <a:ext uri="{FF2B5EF4-FFF2-40B4-BE49-F238E27FC236}">
              <a16:creationId xmlns:a16="http://schemas.microsoft.com/office/drawing/2014/main" id="{FD1AF0C5-567A-4B39-A279-E85FEC8F75C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4" name="CuadroTexto 3">
          <a:extLst>
            <a:ext uri="{FF2B5EF4-FFF2-40B4-BE49-F238E27FC236}">
              <a16:creationId xmlns:a16="http://schemas.microsoft.com/office/drawing/2014/main" id="{6C3E11BB-2F0A-4426-9E87-0C4BEF9B2BB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5" name="CuadroTexto 1">
          <a:extLst>
            <a:ext uri="{FF2B5EF4-FFF2-40B4-BE49-F238E27FC236}">
              <a16:creationId xmlns:a16="http://schemas.microsoft.com/office/drawing/2014/main" id="{AC3978DB-5F44-47F4-B240-A97A3D24B20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6" name="CuadroTexto 325">
          <a:extLst>
            <a:ext uri="{FF2B5EF4-FFF2-40B4-BE49-F238E27FC236}">
              <a16:creationId xmlns:a16="http://schemas.microsoft.com/office/drawing/2014/main" id="{1203A3E3-3765-47E9-BC2D-157DE10E5F9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7" name="CuadroTexto 1">
          <a:extLst>
            <a:ext uri="{FF2B5EF4-FFF2-40B4-BE49-F238E27FC236}">
              <a16:creationId xmlns:a16="http://schemas.microsoft.com/office/drawing/2014/main" id="{AF667720-1D9B-47B5-AB30-A1107CC9788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8" name="CuadroTexto 327">
          <a:extLst>
            <a:ext uri="{FF2B5EF4-FFF2-40B4-BE49-F238E27FC236}">
              <a16:creationId xmlns:a16="http://schemas.microsoft.com/office/drawing/2014/main" id="{72657F20-20BA-4466-9AF5-77BDAD892FE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29" name="CuadroTexto 1">
          <a:extLst>
            <a:ext uri="{FF2B5EF4-FFF2-40B4-BE49-F238E27FC236}">
              <a16:creationId xmlns:a16="http://schemas.microsoft.com/office/drawing/2014/main" id="{CAA22F81-3FDF-4344-ACE8-D6A795F915D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0" name="CuadroTexto 329">
          <a:extLst>
            <a:ext uri="{FF2B5EF4-FFF2-40B4-BE49-F238E27FC236}">
              <a16:creationId xmlns:a16="http://schemas.microsoft.com/office/drawing/2014/main" id="{3D84E4B5-FC19-45AC-8654-D8528EF2E17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1" name="CuadroTexto 1">
          <a:extLst>
            <a:ext uri="{FF2B5EF4-FFF2-40B4-BE49-F238E27FC236}">
              <a16:creationId xmlns:a16="http://schemas.microsoft.com/office/drawing/2014/main" id="{10766E2D-99E6-4576-92E8-8A71C79F13C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2" name="CuadroTexto 1">
          <a:extLst>
            <a:ext uri="{FF2B5EF4-FFF2-40B4-BE49-F238E27FC236}">
              <a16:creationId xmlns:a16="http://schemas.microsoft.com/office/drawing/2014/main" id="{183859E5-348F-456E-AD48-DE2C0BE553F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3" name="CuadroTexto 332">
          <a:extLst>
            <a:ext uri="{FF2B5EF4-FFF2-40B4-BE49-F238E27FC236}">
              <a16:creationId xmlns:a16="http://schemas.microsoft.com/office/drawing/2014/main" id="{DE7CA263-5EA6-4A77-81EE-703E92053FA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4" name="CuadroTexto 1">
          <a:extLst>
            <a:ext uri="{FF2B5EF4-FFF2-40B4-BE49-F238E27FC236}">
              <a16:creationId xmlns:a16="http://schemas.microsoft.com/office/drawing/2014/main" id="{CC78A337-18EA-4162-B972-4AF467D5C28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5" name="CuadroTexto 334">
          <a:extLst>
            <a:ext uri="{FF2B5EF4-FFF2-40B4-BE49-F238E27FC236}">
              <a16:creationId xmlns:a16="http://schemas.microsoft.com/office/drawing/2014/main" id="{FB563B5D-5C36-41A5-9644-F7304201569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6" name="CuadroTexto 1">
          <a:extLst>
            <a:ext uri="{FF2B5EF4-FFF2-40B4-BE49-F238E27FC236}">
              <a16:creationId xmlns:a16="http://schemas.microsoft.com/office/drawing/2014/main" id="{024BD9F5-957E-4823-9358-8EE28B3BA2B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7" name="CuadroTexto 336">
          <a:extLst>
            <a:ext uri="{FF2B5EF4-FFF2-40B4-BE49-F238E27FC236}">
              <a16:creationId xmlns:a16="http://schemas.microsoft.com/office/drawing/2014/main" id="{B593AA1A-74FD-4808-A537-C5B24C2A9B7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8" name="CuadroTexto 1">
          <a:extLst>
            <a:ext uri="{FF2B5EF4-FFF2-40B4-BE49-F238E27FC236}">
              <a16:creationId xmlns:a16="http://schemas.microsoft.com/office/drawing/2014/main" id="{4F0AB950-1D6F-4D75-9DDF-FB7B062561E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39" name="CuadroTexto 338">
          <a:extLst>
            <a:ext uri="{FF2B5EF4-FFF2-40B4-BE49-F238E27FC236}">
              <a16:creationId xmlns:a16="http://schemas.microsoft.com/office/drawing/2014/main" id="{EEE99D7F-C496-44D2-83C0-22BF477CF1A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0" name="CuadroTexto 1">
          <a:extLst>
            <a:ext uri="{FF2B5EF4-FFF2-40B4-BE49-F238E27FC236}">
              <a16:creationId xmlns:a16="http://schemas.microsoft.com/office/drawing/2014/main" id="{E2C1DCBE-07F4-4F56-80D1-DCFD12D3C17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1" name="CuadroTexto 1">
          <a:extLst>
            <a:ext uri="{FF2B5EF4-FFF2-40B4-BE49-F238E27FC236}">
              <a16:creationId xmlns:a16="http://schemas.microsoft.com/office/drawing/2014/main" id="{779F9913-888E-44D1-B536-A02DAB75BCD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2" name="CuadroTexto 1">
          <a:extLst>
            <a:ext uri="{FF2B5EF4-FFF2-40B4-BE49-F238E27FC236}">
              <a16:creationId xmlns:a16="http://schemas.microsoft.com/office/drawing/2014/main" id="{ED93BBF4-3886-45E0-907E-04F1DBBEE1B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3" name="CuadroTexto 3">
          <a:extLst>
            <a:ext uri="{FF2B5EF4-FFF2-40B4-BE49-F238E27FC236}">
              <a16:creationId xmlns:a16="http://schemas.microsoft.com/office/drawing/2014/main" id="{4F233D35-8C59-4137-8A9C-A1C99C89CB3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4" name="CuadroTexto 3">
          <a:extLst>
            <a:ext uri="{FF2B5EF4-FFF2-40B4-BE49-F238E27FC236}">
              <a16:creationId xmlns:a16="http://schemas.microsoft.com/office/drawing/2014/main" id="{37DEE31A-7064-47AE-9416-EC263D3BD5D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5" name="CuadroTexto 1">
          <a:extLst>
            <a:ext uri="{FF2B5EF4-FFF2-40B4-BE49-F238E27FC236}">
              <a16:creationId xmlns:a16="http://schemas.microsoft.com/office/drawing/2014/main" id="{B0FAC7D2-9B06-4AC7-B139-BC3C6D750B6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6" name="CuadroTexto 1">
          <a:extLst>
            <a:ext uri="{FF2B5EF4-FFF2-40B4-BE49-F238E27FC236}">
              <a16:creationId xmlns:a16="http://schemas.microsoft.com/office/drawing/2014/main" id="{D9C274ED-1C94-4F42-B3CA-F12D9352150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7" name="CuadroTexto 1">
          <a:extLst>
            <a:ext uri="{FF2B5EF4-FFF2-40B4-BE49-F238E27FC236}">
              <a16:creationId xmlns:a16="http://schemas.microsoft.com/office/drawing/2014/main" id="{668370CF-41E0-4E46-B9CD-21B410667FA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8" name="CuadroTexto 3">
          <a:extLst>
            <a:ext uri="{FF2B5EF4-FFF2-40B4-BE49-F238E27FC236}">
              <a16:creationId xmlns:a16="http://schemas.microsoft.com/office/drawing/2014/main" id="{BEA9D3B0-B15E-4D27-BCB0-993E7D47772F}"/>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49" name="CuadroTexto 3">
          <a:extLst>
            <a:ext uri="{FF2B5EF4-FFF2-40B4-BE49-F238E27FC236}">
              <a16:creationId xmlns:a16="http://schemas.microsoft.com/office/drawing/2014/main" id="{9685607D-3DEC-4A36-9D0A-1E7FBB614DD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0" name="CuadroTexto 1">
          <a:extLst>
            <a:ext uri="{FF2B5EF4-FFF2-40B4-BE49-F238E27FC236}">
              <a16:creationId xmlns:a16="http://schemas.microsoft.com/office/drawing/2014/main" id="{0B6A4CE1-0E84-427B-9695-DD77DF729CF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1" name="CuadroTexto 1">
          <a:extLst>
            <a:ext uri="{FF2B5EF4-FFF2-40B4-BE49-F238E27FC236}">
              <a16:creationId xmlns:a16="http://schemas.microsoft.com/office/drawing/2014/main" id="{DA9B9632-444A-41E6-9790-009739A004F3}"/>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2" name="CuadroTexto 1">
          <a:extLst>
            <a:ext uri="{FF2B5EF4-FFF2-40B4-BE49-F238E27FC236}">
              <a16:creationId xmlns:a16="http://schemas.microsoft.com/office/drawing/2014/main" id="{AC70109D-471C-4DC4-88D0-B887B3CBA59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3" name="CuadroTexto 3">
          <a:extLst>
            <a:ext uri="{FF2B5EF4-FFF2-40B4-BE49-F238E27FC236}">
              <a16:creationId xmlns:a16="http://schemas.microsoft.com/office/drawing/2014/main" id="{730702F1-8786-46A2-8046-B8D95EF85B5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4" name="CuadroTexto 3">
          <a:extLst>
            <a:ext uri="{FF2B5EF4-FFF2-40B4-BE49-F238E27FC236}">
              <a16:creationId xmlns:a16="http://schemas.microsoft.com/office/drawing/2014/main" id="{66109CD3-1E08-4A0F-99C4-F2DB7564527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5" name="CuadroTexto 354">
          <a:extLst>
            <a:ext uri="{FF2B5EF4-FFF2-40B4-BE49-F238E27FC236}">
              <a16:creationId xmlns:a16="http://schemas.microsoft.com/office/drawing/2014/main" id="{BB98D633-01F4-4082-A024-8DDC857C473D}"/>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6" name="CuadroTexto 1">
          <a:extLst>
            <a:ext uri="{FF2B5EF4-FFF2-40B4-BE49-F238E27FC236}">
              <a16:creationId xmlns:a16="http://schemas.microsoft.com/office/drawing/2014/main" id="{662AF631-3BF9-4CD7-9692-B9EB91504F3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7" name="CuadroTexto 1">
          <a:extLst>
            <a:ext uri="{FF2B5EF4-FFF2-40B4-BE49-F238E27FC236}">
              <a16:creationId xmlns:a16="http://schemas.microsoft.com/office/drawing/2014/main" id="{FD957ABF-99C5-468B-9ADF-4AE06D369A1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8" name="CuadroTexto 3">
          <a:extLst>
            <a:ext uri="{FF2B5EF4-FFF2-40B4-BE49-F238E27FC236}">
              <a16:creationId xmlns:a16="http://schemas.microsoft.com/office/drawing/2014/main" id="{5F11F851-2C41-418C-A0C6-D1DCB1B6823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59" name="CuadroTexto 3">
          <a:extLst>
            <a:ext uri="{FF2B5EF4-FFF2-40B4-BE49-F238E27FC236}">
              <a16:creationId xmlns:a16="http://schemas.microsoft.com/office/drawing/2014/main" id="{426507CE-6F3A-4107-A9BC-7AAB7A24CCA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0" name="CuadroTexto 1">
          <a:extLst>
            <a:ext uri="{FF2B5EF4-FFF2-40B4-BE49-F238E27FC236}">
              <a16:creationId xmlns:a16="http://schemas.microsoft.com/office/drawing/2014/main" id="{1CD54B93-2CA3-4293-8AD4-0E2BDD99D50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1" name="CuadroTexto 1">
          <a:extLst>
            <a:ext uri="{FF2B5EF4-FFF2-40B4-BE49-F238E27FC236}">
              <a16:creationId xmlns:a16="http://schemas.microsoft.com/office/drawing/2014/main" id="{05F86E9F-2188-4EB0-BDB3-B365FDE1F39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2" name="CuadroTexto 1">
          <a:extLst>
            <a:ext uri="{FF2B5EF4-FFF2-40B4-BE49-F238E27FC236}">
              <a16:creationId xmlns:a16="http://schemas.microsoft.com/office/drawing/2014/main" id="{709A745C-CB4C-4856-87F0-BDF0CD36A3E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3" name="CuadroTexto 3">
          <a:extLst>
            <a:ext uri="{FF2B5EF4-FFF2-40B4-BE49-F238E27FC236}">
              <a16:creationId xmlns:a16="http://schemas.microsoft.com/office/drawing/2014/main" id="{D4FE88B0-2FAE-4D61-B4C4-F1AAB6ECB72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4" name="CuadroTexto 3">
          <a:extLst>
            <a:ext uri="{FF2B5EF4-FFF2-40B4-BE49-F238E27FC236}">
              <a16:creationId xmlns:a16="http://schemas.microsoft.com/office/drawing/2014/main" id="{AAC7A438-6AE8-4ADA-AF9F-7157C02A1F6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5" name="CuadroTexto 1">
          <a:extLst>
            <a:ext uri="{FF2B5EF4-FFF2-40B4-BE49-F238E27FC236}">
              <a16:creationId xmlns:a16="http://schemas.microsoft.com/office/drawing/2014/main" id="{4C12B4AC-B63B-4938-8E41-6B3B8951583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6" name="CuadroTexto 1">
          <a:extLst>
            <a:ext uri="{FF2B5EF4-FFF2-40B4-BE49-F238E27FC236}">
              <a16:creationId xmlns:a16="http://schemas.microsoft.com/office/drawing/2014/main" id="{7C989255-5B2B-4533-A968-27AA18B3741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7" name="CuadroTexto 1">
          <a:extLst>
            <a:ext uri="{FF2B5EF4-FFF2-40B4-BE49-F238E27FC236}">
              <a16:creationId xmlns:a16="http://schemas.microsoft.com/office/drawing/2014/main" id="{7E78AEDF-90B1-45FC-8B8D-6D36D3B9ED0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8" name="CuadroTexto 3">
          <a:extLst>
            <a:ext uri="{FF2B5EF4-FFF2-40B4-BE49-F238E27FC236}">
              <a16:creationId xmlns:a16="http://schemas.microsoft.com/office/drawing/2014/main" id="{8DE8986F-8FDE-4E22-9C46-C06A8758E4D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69" name="CuadroTexto 3">
          <a:extLst>
            <a:ext uri="{FF2B5EF4-FFF2-40B4-BE49-F238E27FC236}">
              <a16:creationId xmlns:a16="http://schemas.microsoft.com/office/drawing/2014/main" id="{6A22922F-9717-4109-9F5E-FE19BB04347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0" name="CuadroTexto 1">
          <a:extLst>
            <a:ext uri="{FF2B5EF4-FFF2-40B4-BE49-F238E27FC236}">
              <a16:creationId xmlns:a16="http://schemas.microsoft.com/office/drawing/2014/main" id="{D3B3BA99-6609-45DD-95E5-3ABF92614128}"/>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1" name="CuadroTexto 1">
          <a:extLst>
            <a:ext uri="{FF2B5EF4-FFF2-40B4-BE49-F238E27FC236}">
              <a16:creationId xmlns:a16="http://schemas.microsoft.com/office/drawing/2014/main" id="{12D31DCC-D8A3-44FB-9F01-C8A158D06D7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2" name="CuadroTexto 1">
          <a:extLst>
            <a:ext uri="{FF2B5EF4-FFF2-40B4-BE49-F238E27FC236}">
              <a16:creationId xmlns:a16="http://schemas.microsoft.com/office/drawing/2014/main" id="{B46AF3C6-1908-4D7C-A736-54CD75B6BA10}"/>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3" name="CuadroTexto 3">
          <a:extLst>
            <a:ext uri="{FF2B5EF4-FFF2-40B4-BE49-F238E27FC236}">
              <a16:creationId xmlns:a16="http://schemas.microsoft.com/office/drawing/2014/main" id="{792E7EC4-9E20-4627-BDA6-0CB1A8A97A0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4" name="CuadroTexto 3">
          <a:extLst>
            <a:ext uri="{FF2B5EF4-FFF2-40B4-BE49-F238E27FC236}">
              <a16:creationId xmlns:a16="http://schemas.microsoft.com/office/drawing/2014/main" id="{E2990CB4-BA2D-4CB2-853F-4A171AF98E8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5" name="CuadroTexto 374">
          <a:extLst>
            <a:ext uri="{FF2B5EF4-FFF2-40B4-BE49-F238E27FC236}">
              <a16:creationId xmlns:a16="http://schemas.microsoft.com/office/drawing/2014/main" id="{655FAD5B-BE28-4075-ADF9-8AF88E1E0DA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6" name="CuadroTexto 1">
          <a:extLst>
            <a:ext uri="{FF2B5EF4-FFF2-40B4-BE49-F238E27FC236}">
              <a16:creationId xmlns:a16="http://schemas.microsoft.com/office/drawing/2014/main" id="{80911AF8-DB60-4753-8F3A-CE26E1C5CAE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7" name="CuadroTexto 1">
          <a:extLst>
            <a:ext uri="{FF2B5EF4-FFF2-40B4-BE49-F238E27FC236}">
              <a16:creationId xmlns:a16="http://schemas.microsoft.com/office/drawing/2014/main" id="{C1788CCA-FD49-41AA-A8AC-B45B61D9056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8" name="CuadroTexto 3">
          <a:extLst>
            <a:ext uri="{FF2B5EF4-FFF2-40B4-BE49-F238E27FC236}">
              <a16:creationId xmlns:a16="http://schemas.microsoft.com/office/drawing/2014/main" id="{5507298A-5D61-46D3-9FA7-8EC0A542EAA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79" name="CuadroTexto 3">
          <a:extLst>
            <a:ext uri="{FF2B5EF4-FFF2-40B4-BE49-F238E27FC236}">
              <a16:creationId xmlns:a16="http://schemas.microsoft.com/office/drawing/2014/main" id="{B29DBF73-C3BD-4927-8942-8CB1BB571F1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0" name="CuadroTexto 1">
          <a:extLst>
            <a:ext uri="{FF2B5EF4-FFF2-40B4-BE49-F238E27FC236}">
              <a16:creationId xmlns:a16="http://schemas.microsoft.com/office/drawing/2014/main" id="{7DA109DA-7A3D-41F1-A62A-7F4BFF5E803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1" name="CuadroTexto 1">
          <a:extLst>
            <a:ext uri="{FF2B5EF4-FFF2-40B4-BE49-F238E27FC236}">
              <a16:creationId xmlns:a16="http://schemas.microsoft.com/office/drawing/2014/main" id="{CEFD2B6B-01D3-489E-B954-F84E151DB594}"/>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2" name="CuadroTexto 1">
          <a:extLst>
            <a:ext uri="{FF2B5EF4-FFF2-40B4-BE49-F238E27FC236}">
              <a16:creationId xmlns:a16="http://schemas.microsoft.com/office/drawing/2014/main" id="{6B1F220B-EE48-4078-AB8A-975B841F3A76}"/>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3" name="CuadroTexto 3">
          <a:extLst>
            <a:ext uri="{FF2B5EF4-FFF2-40B4-BE49-F238E27FC236}">
              <a16:creationId xmlns:a16="http://schemas.microsoft.com/office/drawing/2014/main" id="{7EEE693F-02A4-46D1-A4F3-AD906FC8F58B}"/>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4" name="CuadroTexto 3">
          <a:extLst>
            <a:ext uri="{FF2B5EF4-FFF2-40B4-BE49-F238E27FC236}">
              <a16:creationId xmlns:a16="http://schemas.microsoft.com/office/drawing/2014/main" id="{E2E51A3B-C676-4E4E-8C33-85EA5B0B442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5" name="CuadroTexto 1">
          <a:extLst>
            <a:ext uri="{FF2B5EF4-FFF2-40B4-BE49-F238E27FC236}">
              <a16:creationId xmlns:a16="http://schemas.microsoft.com/office/drawing/2014/main" id="{5C8D7759-D70F-4BCA-9464-6769BFECB46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6" name="CuadroTexto 1">
          <a:extLst>
            <a:ext uri="{FF2B5EF4-FFF2-40B4-BE49-F238E27FC236}">
              <a16:creationId xmlns:a16="http://schemas.microsoft.com/office/drawing/2014/main" id="{51B8F586-6AA7-46A5-B15D-DCCF1C8954EE}"/>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7" name="CuadroTexto 1">
          <a:extLst>
            <a:ext uri="{FF2B5EF4-FFF2-40B4-BE49-F238E27FC236}">
              <a16:creationId xmlns:a16="http://schemas.microsoft.com/office/drawing/2014/main" id="{62457D5E-2C16-4A14-82ED-A9D3C3A8D9F2}"/>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8" name="CuadroTexto 3">
          <a:extLst>
            <a:ext uri="{FF2B5EF4-FFF2-40B4-BE49-F238E27FC236}">
              <a16:creationId xmlns:a16="http://schemas.microsoft.com/office/drawing/2014/main" id="{E45911E3-4CB0-4669-BA16-8323F50C229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89" name="CuadroTexto 3">
          <a:extLst>
            <a:ext uri="{FF2B5EF4-FFF2-40B4-BE49-F238E27FC236}">
              <a16:creationId xmlns:a16="http://schemas.microsoft.com/office/drawing/2014/main" id="{BD48F0D5-1B2B-4DF0-9C7E-74A3262ABA69}"/>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0" name="CuadroTexto 1">
          <a:extLst>
            <a:ext uri="{FF2B5EF4-FFF2-40B4-BE49-F238E27FC236}">
              <a16:creationId xmlns:a16="http://schemas.microsoft.com/office/drawing/2014/main" id="{A6860BE5-7707-4A95-BADE-88E33A981ECA}"/>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1" name="CuadroTexto 390">
          <a:extLst>
            <a:ext uri="{FF2B5EF4-FFF2-40B4-BE49-F238E27FC236}">
              <a16:creationId xmlns:a16="http://schemas.microsoft.com/office/drawing/2014/main" id="{22D1B3E7-116E-4D11-AA17-1051093A791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2" name="CuadroTexto 1">
          <a:extLst>
            <a:ext uri="{FF2B5EF4-FFF2-40B4-BE49-F238E27FC236}">
              <a16:creationId xmlns:a16="http://schemas.microsoft.com/office/drawing/2014/main" id="{AFE10F29-AD3E-4BD6-ADD7-4444F59A5725}"/>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3" name="CuadroTexto 392">
          <a:extLst>
            <a:ext uri="{FF2B5EF4-FFF2-40B4-BE49-F238E27FC236}">
              <a16:creationId xmlns:a16="http://schemas.microsoft.com/office/drawing/2014/main" id="{2C7F160B-67C1-41FC-BDBF-BEA8FF005037}"/>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4" name="CuadroTexto 1">
          <a:extLst>
            <a:ext uri="{FF2B5EF4-FFF2-40B4-BE49-F238E27FC236}">
              <a16:creationId xmlns:a16="http://schemas.microsoft.com/office/drawing/2014/main" id="{C22B4F78-DF17-4C80-8802-F1599BBDEC1C}"/>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1415143</xdr:colOff>
      <xdr:row>38</xdr:row>
      <xdr:rowOff>0</xdr:rowOff>
    </xdr:from>
    <xdr:ext cx="184731" cy="264560"/>
    <xdr:sp macro="" textlink="">
      <xdr:nvSpPr>
        <xdr:cNvPr id="395" name="CuadroTexto 394">
          <a:extLst>
            <a:ext uri="{FF2B5EF4-FFF2-40B4-BE49-F238E27FC236}">
              <a16:creationId xmlns:a16="http://schemas.microsoft.com/office/drawing/2014/main" id="{C2A486D8-5640-4006-AF7B-1D0E23B7C301}"/>
            </a:ext>
          </a:extLst>
        </xdr:cNvPr>
        <xdr:cNvSpPr txBox="1"/>
      </xdr:nvSpPr>
      <xdr:spPr>
        <a:xfrm>
          <a:off x="4425043" y="756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cbf.gov.co/fs_OCI/49.5%20INF%20A%20ORG%20Y%20ENTIDADES%20NLES/PLAN_ANTICORRUPCION/2020/II%20Cuatrimestre/PAAC2020_DESCARGADO_19_08_2020/1.1_anexo_matriz_de_riesgos_de_corrupcion_vf1_2020_2_0_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cbf.gov.co/fs_OCI/49.5%20INF%20A%20ORG%20Y%20ENTIDADES%20NLES/PLAN_ANTICORRUPCION/2019/I%20Cuatrimestre/...Seguimiento_PAAC_primer_cuatrimestre_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erfil\Documents\PAAC_ICUATRIMESTRE_2020\1.1_anexo_matriz_de_riesgos_de_corrupcion_vf1_2020%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tza.Beltran/AppData/Local/Microsoft/Windows/INetCache/Content.Outlook/O68G4JAQ/Seguimiento_PAAC_primer_cuatrimestre_2019_0905201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cbfgob-my.sharepoint.com/Users/Maritza.Beltran/AppData/Local/Microsoft/Windows/INetCache/Content.Outlook/O68G4JAQ/Seguimiento_PAAC_primer_cuatrimestre_2019_0905201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iliana/AppData/Local/Microsoft/Windows/INetCache/Content.Outlook/VSI1T5A0/Seguimiento_PPC%202022%20REGIONALES_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cbfgob-my.sharepoint.com/Users/Liliana/AppData/Local/Microsoft/Windows/INetCache/Content.Outlook/VSI1T5A0/Seguimiento_PPC%202022%20REGIONALE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auca"/>
      <sheetName val="Bogotá"/>
      <sheetName val="Boyaca"/>
      <sheetName val="Casanare"/>
      <sheetName val="Cesar"/>
      <sheetName val="Choco"/>
      <sheetName val="Guaviare"/>
      <sheetName val="Magdalena"/>
      <sheetName val="Nariño"/>
      <sheetName val="San Andres"/>
      <sheetName val="Vall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auca"/>
      <sheetName val="Bogotá"/>
      <sheetName val="Boyaca"/>
      <sheetName val="Casanare"/>
      <sheetName val="Cesar"/>
      <sheetName val="Choco"/>
      <sheetName val="Guaviare"/>
      <sheetName val="Magdalena"/>
      <sheetName val="Nariño"/>
      <sheetName val="San Andres"/>
      <sheetName val="Vall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5" Type="http://schemas.microsoft.com/office/2019/04/relationships/namedSheetView" Target="../namedSheetViews/namedSheetView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238F-6F60-437E-842E-A92B6C3E809D}">
  <dimension ref="C4:D9"/>
  <sheetViews>
    <sheetView showGridLines="0" workbookViewId="0">
      <selection activeCell="G14" sqref="G14"/>
    </sheetView>
  </sheetViews>
  <sheetFormatPr baseColWidth="10" defaultColWidth="11.42578125" defaultRowHeight="15" x14ac:dyDescent="0.25"/>
  <cols>
    <col min="1" max="2" width="3" customWidth="1"/>
    <col min="3" max="3" width="14.85546875" customWidth="1"/>
    <col min="4" max="4" width="51.85546875" customWidth="1"/>
    <col min="7" max="7" width="20.85546875" customWidth="1"/>
    <col min="8" max="8" width="34.85546875" customWidth="1"/>
  </cols>
  <sheetData>
    <row r="4" spans="3:4" s="32" customFormat="1" ht="30" x14ac:dyDescent="0.25">
      <c r="C4" s="21" t="s">
        <v>0</v>
      </c>
      <c r="D4" s="31" t="s">
        <v>1</v>
      </c>
    </row>
    <row r="5" spans="3:4" s="32" customFormat="1" ht="36.75" customHeight="1" x14ac:dyDescent="0.25">
      <c r="C5" s="21" t="s">
        <v>2</v>
      </c>
      <c r="D5" s="31" t="s">
        <v>3</v>
      </c>
    </row>
    <row r="6" spans="3:4" s="32" customFormat="1" ht="36.75" customHeight="1" x14ac:dyDescent="0.25">
      <c r="C6" s="21" t="s">
        <v>4</v>
      </c>
      <c r="D6" s="31" t="s">
        <v>5</v>
      </c>
    </row>
    <row r="7" spans="3:4" s="32" customFormat="1" ht="36.75" customHeight="1" x14ac:dyDescent="0.25">
      <c r="C7" s="157" t="s">
        <v>6</v>
      </c>
      <c r="D7" s="31" t="s">
        <v>7</v>
      </c>
    </row>
    <row r="8" spans="3:4" s="32" customFormat="1" ht="36.75" customHeight="1" x14ac:dyDescent="0.25">
      <c r="C8" s="21" t="s">
        <v>8</v>
      </c>
      <c r="D8" s="31" t="s">
        <v>9</v>
      </c>
    </row>
    <row r="9" spans="3:4" ht="30" x14ac:dyDescent="0.25">
      <c r="C9" s="22" t="s">
        <v>10</v>
      </c>
      <c r="D9" s="31" t="s">
        <v>11</v>
      </c>
    </row>
  </sheetData>
  <conditionalFormatting sqref="C4:C8">
    <cfRule type="cellIs" dxfId="355" priority="6" operator="equal">
      <formula>"No Cumplida"</formula>
    </cfRule>
    <cfRule type="cellIs" dxfId="354" priority="7" operator="equal">
      <formula>"En Avance"</formula>
    </cfRule>
    <cfRule type="cellIs" dxfId="353" priority="8" operator="equal">
      <formula>"Cumplida (FT)"</formula>
    </cfRule>
    <cfRule type="cellIs" dxfId="352" priority="9" operator="equal">
      <formula>"Cumplida (DT)"</formula>
    </cfRule>
  </conditionalFormatting>
  <conditionalFormatting sqref="C4:C9">
    <cfRule type="cellIs" dxfId="351" priority="10" operator="equal">
      <formula>"Sin Avance"</formula>
    </cfRule>
  </conditionalFormatting>
  <pageMargins left="0.7" right="0.7" top="0.75"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C1BC2-4E88-4DAE-88D2-2A82D810CACD}">
  <dimension ref="A1:Z26"/>
  <sheetViews>
    <sheetView showGridLines="0" zoomScale="50" zoomScaleNormal="50" zoomScaleSheetLayoutView="55" zoomScalePageLayoutView="40" workbookViewId="0">
      <selection activeCell="D12" sqref="D12"/>
    </sheetView>
  </sheetViews>
  <sheetFormatPr baseColWidth="10" defaultColWidth="7.42578125" defaultRowHeight="18" x14ac:dyDescent="0.25"/>
  <cols>
    <col min="1" max="1" width="27.42578125" style="34" customWidth="1"/>
    <col min="2" max="2" width="6.140625" style="11" customWidth="1"/>
    <col min="3" max="3" width="54.7109375" style="11" customWidth="1"/>
    <col min="4" max="4" width="43.28515625" style="11" customWidth="1"/>
    <col min="5" max="5" width="21.85546875" style="11" customWidth="1"/>
    <col min="6" max="6" width="30.140625" style="11" customWidth="1"/>
    <col min="7" max="7" width="24.7109375" style="11" customWidth="1"/>
    <col min="8" max="8" width="21.7109375" style="11" bestFit="1" customWidth="1"/>
    <col min="9" max="9" width="6" style="11" customWidth="1"/>
    <col min="10" max="10" width="24.140625" style="11" customWidth="1"/>
    <col min="11" max="11" width="26.7109375" style="11" customWidth="1"/>
    <col min="12" max="12" width="15.42578125" style="11" customWidth="1"/>
    <col min="13" max="13" width="20.5703125" style="11" customWidth="1"/>
    <col min="14" max="14" width="171.28515625" style="11" customWidth="1"/>
    <col min="15" max="15" width="7.85546875" style="11" customWidth="1"/>
    <col min="16" max="17" width="30" style="11" customWidth="1"/>
    <col min="18" max="18" width="16.85546875" style="11" customWidth="1"/>
    <col min="19" max="19" width="23" style="221" customWidth="1"/>
    <col min="20" max="20" width="229.5703125" style="11" customWidth="1"/>
    <col min="21" max="21" width="7.42578125" style="11" customWidth="1"/>
    <col min="22" max="22" width="24.85546875" style="11" hidden="1" customWidth="1"/>
    <col min="23" max="24" width="31.42578125" style="11" hidden="1" customWidth="1"/>
    <col min="25" max="25" width="22.7109375" style="11" hidden="1" customWidth="1"/>
    <col min="26" max="26" width="148.85546875" style="11" hidden="1" customWidth="1"/>
    <col min="27"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c r="G5" s="11" t="str">
        <f>+(UPPER(F5))</f>
        <v/>
      </c>
    </row>
    <row r="6" spans="1:26" ht="18.75" x14ac:dyDescent="0.3">
      <c r="A6" s="33"/>
      <c r="B6" s="33"/>
      <c r="C6" s="33"/>
      <c r="D6" s="33"/>
      <c r="E6" s="33"/>
      <c r="F6" s="33"/>
      <c r="G6" s="33"/>
      <c r="H6" s="33"/>
      <c r="I6" s="33"/>
      <c r="J6" s="33"/>
      <c r="K6" s="33"/>
      <c r="L6" s="33"/>
      <c r="M6" s="33"/>
      <c r="N6" s="33"/>
      <c r="O6" s="33"/>
    </row>
    <row r="8" spans="1:26" ht="41.1" customHeight="1" x14ac:dyDescent="0.25">
      <c r="J8" s="293" t="s">
        <v>578</v>
      </c>
      <c r="K8" s="293"/>
      <c r="L8" s="293"/>
      <c r="M8" s="293"/>
      <c r="N8" s="293"/>
      <c r="P8" s="293" t="s">
        <v>579</v>
      </c>
      <c r="Q8" s="293"/>
      <c r="R8" s="293"/>
      <c r="S8" s="293"/>
      <c r="T8" s="293"/>
      <c r="V8" s="293" t="s">
        <v>580</v>
      </c>
      <c r="W8" s="293"/>
      <c r="X8" s="293"/>
      <c r="Y8" s="293"/>
      <c r="Z8" s="293"/>
    </row>
    <row r="9" spans="1:26" ht="24" customHeight="1" x14ac:dyDescent="0.25">
      <c r="A9" s="294" t="s">
        <v>581</v>
      </c>
      <c r="B9" s="294"/>
      <c r="C9" s="294"/>
      <c r="D9" s="294"/>
      <c r="E9" s="294"/>
      <c r="F9" s="294"/>
      <c r="G9" s="294"/>
      <c r="H9" s="294"/>
      <c r="J9" s="113" t="s">
        <v>22</v>
      </c>
      <c r="K9" s="112"/>
      <c r="L9" s="132">
        <v>45428</v>
      </c>
      <c r="M9" s="295" t="s">
        <v>23</v>
      </c>
      <c r="N9" s="295" t="s">
        <v>24</v>
      </c>
      <c r="P9" s="113" t="s">
        <v>22</v>
      </c>
      <c r="Q9" s="112"/>
      <c r="R9" s="132">
        <v>45548</v>
      </c>
      <c r="S9" s="295" t="s">
        <v>23</v>
      </c>
      <c r="T9" s="295" t="s">
        <v>24</v>
      </c>
      <c r="V9" s="113" t="s">
        <v>22</v>
      </c>
      <c r="W9" s="112"/>
      <c r="X9" s="114">
        <v>45291</v>
      </c>
      <c r="Y9" s="295" t="s">
        <v>23</v>
      </c>
      <c r="Z9" s="295" t="s">
        <v>24</v>
      </c>
    </row>
    <row r="10" spans="1:26" ht="54" x14ac:dyDescent="0.25">
      <c r="A10" s="116" t="s">
        <v>25</v>
      </c>
      <c r="B10" s="299" t="s">
        <v>26</v>
      </c>
      <c r="C10" s="299"/>
      <c r="D10" s="117" t="s">
        <v>27</v>
      </c>
      <c r="E10" s="117" t="s">
        <v>28</v>
      </c>
      <c r="F10" s="117" t="s">
        <v>29</v>
      </c>
      <c r="G10" s="117" t="s">
        <v>30</v>
      </c>
      <c r="H10" s="117" t="s">
        <v>31</v>
      </c>
      <c r="J10" s="118" t="s">
        <v>32</v>
      </c>
      <c r="K10" s="115" t="s">
        <v>33</v>
      </c>
      <c r="L10" s="115" t="s">
        <v>34</v>
      </c>
      <c r="M10" s="296"/>
      <c r="N10" s="296"/>
      <c r="P10" s="118" t="s">
        <v>32</v>
      </c>
      <c r="Q10" s="115" t="s">
        <v>33</v>
      </c>
      <c r="R10" s="115" t="s">
        <v>34</v>
      </c>
      <c r="S10" s="296"/>
      <c r="T10" s="296"/>
      <c r="V10" s="118" t="s">
        <v>32</v>
      </c>
      <c r="W10" s="115" t="s">
        <v>33</v>
      </c>
      <c r="X10" s="115" t="s">
        <v>34</v>
      </c>
      <c r="Y10" s="296"/>
      <c r="Z10" s="296"/>
    </row>
    <row r="11" spans="1:26" ht="21.6" customHeight="1" x14ac:dyDescent="0.25">
      <c r="A11" s="315" t="s">
        <v>582</v>
      </c>
      <c r="B11" s="27"/>
      <c r="C11" s="27"/>
      <c r="D11" s="27"/>
      <c r="E11" s="27"/>
      <c r="F11" s="27"/>
      <c r="G11" s="27"/>
      <c r="H11" s="27"/>
      <c r="J11" s="27">
        <v>5</v>
      </c>
      <c r="K11" s="27">
        <f>+COUNTIF(K12:K16,"Cumplida "&amp;"*")</f>
        <v>0</v>
      </c>
      <c r="L11" s="28">
        <f>IFERROR(+K11/J11,"No se programaron actividades relacionadas con este objetivo")</f>
        <v>0</v>
      </c>
      <c r="M11" s="27"/>
      <c r="N11" s="27"/>
      <c r="P11" s="27">
        <v>5</v>
      </c>
      <c r="Q11" s="27">
        <f>+COUNTIF(Q12:Q16,"Cumplida "&amp;"*")</f>
        <v>0</v>
      </c>
      <c r="R11" s="28">
        <f>IFERROR(+Q11/P11,"No se programaron actividades relacionadas con este objetivo")</f>
        <v>0</v>
      </c>
      <c r="S11" s="219"/>
      <c r="T11" s="27"/>
      <c r="V11" s="27">
        <v>5</v>
      </c>
      <c r="W11" s="27">
        <f>+COUNTIF(W12:W16,"Cumplida "&amp;"*")</f>
        <v>0</v>
      </c>
      <c r="X11" s="28">
        <f>IFERROR(+W11/V11,"No se programaron actividades relacionadas con este objetivo")</f>
        <v>0</v>
      </c>
      <c r="Y11" s="27"/>
      <c r="Z11" s="27"/>
    </row>
    <row r="12" spans="1:26" ht="231" customHeight="1" x14ac:dyDescent="0.25">
      <c r="A12" s="316"/>
      <c r="B12" s="64" t="s">
        <v>36</v>
      </c>
      <c r="C12" s="46" t="s">
        <v>583</v>
      </c>
      <c r="D12" s="4" t="s">
        <v>584</v>
      </c>
      <c r="E12" s="4" t="s">
        <v>585</v>
      </c>
      <c r="F12" s="4" t="s">
        <v>541</v>
      </c>
      <c r="G12" s="4" t="s">
        <v>586</v>
      </c>
      <c r="H12" s="6">
        <v>45657</v>
      </c>
      <c r="J12" s="26"/>
      <c r="K12" s="51" t="s">
        <v>2</v>
      </c>
      <c r="L12" s="26"/>
      <c r="M12" s="35" t="s">
        <v>587</v>
      </c>
      <c r="N12" s="164" t="s">
        <v>588</v>
      </c>
      <c r="P12" s="26"/>
      <c r="Q12" s="51" t="s">
        <v>2</v>
      </c>
      <c r="R12" s="66"/>
      <c r="S12" s="67" t="s">
        <v>587</v>
      </c>
      <c r="T12" s="164" t="s">
        <v>589</v>
      </c>
      <c r="V12" s="26"/>
      <c r="W12" s="51"/>
      <c r="X12" s="26"/>
      <c r="Y12" s="49"/>
      <c r="Z12" s="25"/>
    </row>
    <row r="13" spans="1:26" ht="342" x14ac:dyDescent="0.25">
      <c r="A13" s="316"/>
      <c r="B13" s="64" t="s">
        <v>45</v>
      </c>
      <c r="C13" s="46" t="s">
        <v>590</v>
      </c>
      <c r="D13" s="4" t="s">
        <v>591</v>
      </c>
      <c r="E13" s="4" t="s">
        <v>39</v>
      </c>
      <c r="F13" s="4" t="s">
        <v>592</v>
      </c>
      <c r="G13" s="4" t="s">
        <v>48</v>
      </c>
      <c r="H13" s="6">
        <v>45657</v>
      </c>
      <c r="J13" s="26"/>
      <c r="K13" s="51" t="s">
        <v>2</v>
      </c>
      <c r="L13" s="26"/>
      <c r="M13" s="35" t="s">
        <v>587</v>
      </c>
      <c r="N13" s="100" t="s">
        <v>593</v>
      </c>
      <c r="P13" s="26"/>
      <c r="Q13" s="51" t="s">
        <v>2</v>
      </c>
      <c r="R13" s="70"/>
      <c r="S13" s="67" t="s">
        <v>587</v>
      </c>
      <c r="T13" s="50" t="s">
        <v>594</v>
      </c>
      <c r="V13" s="26"/>
      <c r="W13" s="51"/>
      <c r="X13" s="26"/>
      <c r="Y13" s="49"/>
      <c r="Z13" s="25"/>
    </row>
    <row r="14" spans="1:26" ht="409.5" customHeight="1" x14ac:dyDescent="0.25">
      <c r="A14" s="316"/>
      <c r="B14" s="71" t="s">
        <v>418</v>
      </c>
      <c r="C14" s="72" t="s">
        <v>595</v>
      </c>
      <c r="D14" s="29" t="s">
        <v>596</v>
      </c>
      <c r="E14" s="29" t="s">
        <v>416</v>
      </c>
      <c r="F14" s="29" t="s">
        <v>597</v>
      </c>
      <c r="G14" s="29" t="s">
        <v>598</v>
      </c>
      <c r="H14" s="30" t="s">
        <v>599</v>
      </c>
      <c r="J14" s="26"/>
      <c r="K14" s="51" t="s">
        <v>2</v>
      </c>
      <c r="L14" s="66"/>
      <c r="M14" s="35" t="s">
        <v>587</v>
      </c>
      <c r="N14" s="147" t="s">
        <v>600</v>
      </c>
      <c r="P14" s="26"/>
      <c r="Q14" s="51" t="s">
        <v>2</v>
      </c>
      <c r="R14" s="70"/>
      <c r="S14" s="67" t="s">
        <v>587</v>
      </c>
      <c r="T14" s="147" t="s">
        <v>601</v>
      </c>
      <c r="V14" s="26"/>
      <c r="W14" s="51"/>
      <c r="X14" s="26"/>
      <c r="Y14" s="49"/>
      <c r="Z14" s="25"/>
    </row>
    <row r="15" spans="1:26" ht="347.25" customHeight="1" x14ac:dyDescent="0.25">
      <c r="A15" s="316"/>
      <c r="B15" s="65" t="s">
        <v>425</v>
      </c>
      <c r="C15" s="110" t="s">
        <v>602</v>
      </c>
      <c r="D15" s="53" t="s">
        <v>603</v>
      </c>
      <c r="E15" s="53" t="s">
        <v>585</v>
      </c>
      <c r="F15" s="53" t="s">
        <v>541</v>
      </c>
      <c r="G15" s="53" t="s">
        <v>586</v>
      </c>
      <c r="H15" s="54">
        <v>45657</v>
      </c>
      <c r="J15" s="26"/>
      <c r="K15" s="51" t="s">
        <v>2</v>
      </c>
      <c r="L15" s="66"/>
      <c r="M15" s="35" t="s">
        <v>587</v>
      </c>
      <c r="N15" s="146" t="s">
        <v>604</v>
      </c>
      <c r="P15" s="26"/>
      <c r="Q15" s="51" t="s">
        <v>2</v>
      </c>
      <c r="R15" s="70"/>
      <c r="S15" s="67" t="s">
        <v>587</v>
      </c>
      <c r="T15" s="146" t="s">
        <v>605</v>
      </c>
      <c r="V15" s="26"/>
      <c r="W15" s="51"/>
      <c r="X15" s="109"/>
      <c r="Y15" s="103"/>
      <c r="Z15" s="108"/>
    </row>
    <row r="16" spans="1:26" ht="409.5" customHeight="1" x14ac:dyDescent="0.25">
      <c r="A16" s="316"/>
      <c r="B16" s="64" t="s">
        <v>429</v>
      </c>
      <c r="C16" s="73" t="s">
        <v>606</v>
      </c>
      <c r="D16" s="7" t="s">
        <v>607</v>
      </c>
      <c r="E16" s="7" t="s">
        <v>39</v>
      </c>
      <c r="F16" s="7" t="s">
        <v>608</v>
      </c>
      <c r="G16" s="74" t="s">
        <v>609</v>
      </c>
      <c r="H16" s="75">
        <v>45657</v>
      </c>
      <c r="J16" s="26"/>
      <c r="K16" s="51" t="s">
        <v>2</v>
      </c>
      <c r="L16" s="66"/>
      <c r="M16" s="35" t="s">
        <v>587</v>
      </c>
      <c r="N16" s="147" t="s">
        <v>610</v>
      </c>
      <c r="P16" s="26"/>
      <c r="Q16" s="51" t="s">
        <v>2</v>
      </c>
      <c r="R16" s="70"/>
      <c r="S16" s="67" t="s">
        <v>587</v>
      </c>
      <c r="T16" s="50" t="s">
        <v>611</v>
      </c>
      <c r="V16" s="26"/>
      <c r="W16" s="51"/>
      <c r="X16" s="26"/>
      <c r="Y16" s="49"/>
      <c r="Z16" s="25"/>
    </row>
    <row r="17" spans="1:26" x14ac:dyDescent="0.25">
      <c r="A17" s="336" t="s">
        <v>612</v>
      </c>
      <c r="B17" s="64"/>
      <c r="C17" s="39"/>
      <c r="D17" s="27"/>
      <c r="E17" s="27"/>
      <c r="F17" s="27"/>
      <c r="G17" s="27"/>
      <c r="H17" s="27"/>
      <c r="J17" s="27">
        <v>1</v>
      </c>
      <c r="K17" s="27">
        <f>+COUNTIF(K18,"Cumplida "&amp;"*")</f>
        <v>0</v>
      </c>
      <c r="L17" s="28">
        <f>IFERROR(+K17/J17,"No se programaron actividades relacionadas con este objetivo")</f>
        <v>0</v>
      </c>
      <c r="M17" s="27"/>
      <c r="N17" s="27"/>
      <c r="P17" s="27">
        <v>1</v>
      </c>
      <c r="Q17" s="27">
        <f>+COUNTIF(Q18,"Cumplida "&amp;"*")</f>
        <v>0</v>
      </c>
      <c r="R17" s="28">
        <f>IFERROR(+Q17/P17,"No se programaron actividades relacionadas con este objetivo")</f>
        <v>0</v>
      </c>
      <c r="S17" s="219"/>
      <c r="T17" s="27"/>
      <c r="V17" s="27">
        <v>1</v>
      </c>
      <c r="W17" s="27">
        <f>+COUNTIF(W18,"Cumplida "&amp;"*")</f>
        <v>0</v>
      </c>
      <c r="X17" s="28">
        <f>IFERROR(+W17/V17,"No se programaron actividades relacionadas con este objetivo")</f>
        <v>0</v>
      </c>
      <c r="Y17" s="27"/>
      <c r="Z17" s="27"/>
    </row>
    <row r="18" spans="1:26" ht="128.25" x14ac:dyDescent="0.25">
      <c r="A18" s="336"/>
      <c r="B18" s="64" t="s">
        <v>53</v>
      </c>
      <c r="C18" s="4" t="s">
        <v>613</v>
      </c>
      <c r="D18" s="4" t="s">
        <v>614</v>
      </c>
      <c r="E18" s="4" t="s">
        <v>615</v>
      </c>
      <c r="F18" s="4" t="s">
        <v>616</v>
      </c>
      <c r="G18" s="4" t="s">
        <v>48</v>
      </c>
      <c r="H18" s="6">
        <v>45646</v>
      </c>
      <c r="J18" s="26"/>
      <c r="K18" s="24" t="s">
        <v>0</v>
      </c>
      <c r="L18" s="66"/>
      <c r="M18" s="35" t="s">
        <v>587</v>
      </c>
      <c r="N18" s="25" t="s">
        <v>617</v>
      </c>
      <c r="P18" s="26"/>
      <c r="Q18" s="51" t="s">
        <v>2</v>
      </c>
      <c r="R18" s="66"/>
      <c r="S18" s="67" t="s">
        <v>587</v>
      </c>
      <c r="T18" s="100" t="s">
        <v>618</v>
      </c>
      <c r="V18" s="26"/>
      <c r="W18" s="51"/>
      <c r="X18" s="26"/>
      <c r="Y18" s="49"/>
      <c r="Z18" s="68"/>
    </row>
    <row r="19" spans="1:26" ht="18" customHeight="1" x14ac:dyDescent="0.25">
      <c r="A19" s="316" t="s">
        <v>619</v>
      </c>
      <c r="B19" s="64"/>
      <c r="C19" s="39"/>
      <c r="D19" s="27"/>
      <c r="E19" s="27"/>
      <c r="F19" s="27"/>
      <c r="G19" s="27"/>
      <c r="H19" s="27"/>
      <c r="J19" s="27">
        <v>5</v>
      </c>
      <c r="K19" s="27">
        <f>+COUNTIF(K20:K24,"Cumplida "&amp;"*")</f>
        <v>0</v>
      </c>
      <c r="L19" s="28">
        <f>IFERROR(+K19/J19,"No se programaron actividades relacionadas con este objetivo")</f>
        <v>0</v>
      </c>
      <c r="M19" s="27"/>
      <c r="N19" s="27"/>
      <c r="P19" s="27">
        <v>5</v>
      </c>
      <c r="Q19" s="27">
        <f>+COUNTIF(Q20:Q24,"Cumplida "&amp;"*")</f>
        <v>0</v>
      </c>
      <c r="R19" s="28">
        <f>IFERROR(+Q19/P19,"No se programaron actividades relacionadas con este objetivo")</f>
        <v>0</v>
      </c>
      <c r="S19" s="219"/>
      <c r="T19" s="27"/>
      <c r="V19" s="27">
        <v>5</v>
      </c>
      <c r="W19" s="27">
        <f>+COUNTIF(W20:W24,"Cumplida "&amp;"*")</f>
        <v>0</v>
      </c>
      <c r="X19" s="28">
        <f>IFERROR(+W19/V19,"No se programaron actividades relacionadas con este objetivo")</f>
        <v>0</v>
      </c>
      <c r="Y19" s="27"/>
      <c r="Z19" s="27"/>
    </row>
    <row r="20" spans="1:26" ht="94.5" customHeight="1" x14ac:dyDescent="0.25">
      <c r="A20" s="316"/>
      <c r="B20" s="64" t="s">
        <v>63</v>
      </c>
      <c r="C20" s="77" t="s">
        <v>620</v>
      </c>
      <c r="D20" s="78" t="s">
        <v>621</v>
      </c>
      <c r="E20" s="7" t="s">
        <v>39</v>
      </c>
      <c r="F20" s="7" t="s">
        <v>622</v>
      </c>
      <c r="G20" s="79" t="s">
        <v>48</v>
      </c>
      <c r="H20" s="6">
        <v>45646</v>
      </c>
      <c r="J20" s="26"/>
      <c r="K20" s="24" t="s">
        <v>0</v>
      </c>
      <c r="L20" s="66"/>
      <c r="M20" s="35" t="s">
        <v>587</v>
      </c>
      <c r="N20" s="25" t="s">
        <v>617</v>
      </c>
      <c r="P20" s="26"/>
      <c r="Q20" s="51" t="s">
        <v>2</v>
      </c>
      <c r="R20" s="66"/>
      <c r="S20" s="48" t="s">
        <v>623</v>
      </c>
      <c r="T20" s="68" t="s">
        <v>690</v>
      </c>
      <c r="V20" s="26"/>
      <c r="W20" s="51"/>
      <c r="X20" s="26"/>
      <c r="Y20" s="49"/>
      <c r="Z20" s="25"/>
    </row>
    <row r="21" spans="1:26" ht="141" customHeight="1" x14ac:dyDescent="0.25">
      <c r="A21" s="316"/>
      <c r="B21" s="80" t="s">
        <v>67</v>
      </c>
      <c r="C21" s="73" t="s">
        <v>624</v>
      </c>
      <c r="D21" s="7" t="s">
        <v>625</v>
      </c>
      <c r="E21" s="7" t="s">
        <v>39</v>
      </c>
      <c r="F21" s="7" t="s">
        <v>622</v>
      </c>
      <c r="G21" s="7" t="s">
        <v>41</v>
      </c>
      <c r="H21" s="75">
        <v>45646</v>
      </c>
      <c r="J21" s="26"/>
      <c r="K21" s="24" t="s">
        <v>0</v>
      </c>
      <c r="L21" s="70"/>
      <c r="M21" s="35" t="s">
        <v>587</v>
      </c>
      <c r="N21" s="25" t="s">
        <v>43</v>
      </c>
      <c r="P21" s="26"/>
      <c r="Q21" s="51" t="s">
        <v>2</v>
      </c>
      <c r="R21" s="70"/>
      <c r="S21" s="48" t="s">
        <v>623</v>
      </c>
      <c r="T21" s="55" t="s">
        <v>691</v>
      </c>
      <c r="V21" s="26"/>
      <c r="W21" s="51"/>
      <c r="X21" s="26"/>
      <c r="Y21" s="49"/>
      <c r="Z21" s="25"/>
    </row>
    <row r="22" spans="1:26" ht="63.75" customHeight="1" x14ac:dyDescent="0.25">
      <c r="A22" s="316"/>
      <c r="B22" s="64" t="s">
        <v>538</v>
      </c>
      <c r="C22" s="47" t="s">
        <v>626</v>
      </c>
      <c r="D22" s="4" t="s">
        <v>627</v>
      </c>
      <c r="E22" s="4" t="s">
        <v>628</v>
      </c>
      <c r="F22" s="4" t="s">
        <v>615</v>
      </c>
      <c r="G22" s="4" t="s">
        <v>629</v>
      </c>
      <c r="H22" s="6">
        <v>45646</v>
      </c>
      <c r="J22" s="26"/>
      <c r="K22" s="24" t="s">
        <v>0</v>
      </c>
      <c r="L22" s="70"/>
      <c r="M22" s="35" t="s">
        <v>587</v>
      </c>
      <c r="N22" s="25" t="s">
        <v>43</v>
      </c>
      <c r="P22" s="26"/>
      <c r="Q22" s="51" t="s">
        <v>0</v>
      </c>
      <c r="R22" s="70"/>
      <c r="S22" s="48" t="s">
        <v>623</v>
      </c>
      <c r="T22" s="55" t="s">
        <v>630</v>
      </c>
      <c r="V22" s="26"/>
      <c r="W22" s="51"/>
      <c r="X22" s="26"/>
      <c r="Y22" s="49"/>
      <c r="Z22" s="25"/>
    </row>
    <row r="23" spans="1:26" ht="63.75" customHeight="1" x14ac:dyDescent="0.25">
      <c r="A23" s="316"/>
      <c r="B23" s="64" t="s">
        <v>631</v>
      </c>
      <c r="C23" s="47" t="s">
        <v>632</v>
      </c>
      <c r="D23" s="4" t="s">
        <v>633</v>
      </c>
      <c r="E23" s="4" t="s">
        <v>39</v>
      </c>
      <c r="F23" s="4" t="s">
        <v>541</v>
      </c>
      <c r="G23" s="4" t="s">
        <v>634</v>
      </c>
      <c r="H23" s="6">
        <v>45656</v>
      </c>
      <c r="J23" s="26"/>
      <c r="K23" s="24" t="s">
        <v>0</v>
      </c>
      <c r="L23" s="70"/>
      <c r="M23" s="35" t="s">
        <v>587</v>
      </c>
      <c r="N23" s="25" t="s">
        <v>43</v>
      </c>
      <c r="P23" s="26"/>
      <c r="Q23" s="51" t="s">
        <v>0</v>
      </c>
      <c r="R23" s="70"/>
      <c r="S23" s="48" t="s">
        <v>623</v>
      </c>
      <c r="T23" s="55" t="s">
        <v>635</v>
      </c>
      <c r="V23" s="26"/>
      <c r="W23" s="51"/>
      <c r="X23" s="26"/>
      <c r="Y23" s="49"/>
      <c r="Z23" s="25"/>
    </row>
    <row r="24" spans="1:26" ht="63.75" customHeight="1" x14ac:dyDescent="0.25">
      <c r="A24" s="316"/>
      <c r="B24" s="65" t="s">
        <v>636</v>
      </c>
      <c r="C24" s="110" t="s">
        <v>637</v>
      </c>
      <c r="D24" s="53" t="s">
        <v>638</v>
      </c>
      <c r="E24" s="53" t="s">
        <v>39</v>
      </c>
      <c r="F24" s="53" t="s">
        <v>639</v>
      </c>
      <c r="G24" s="53" t="s">
        <v>634</v>
      </c>
      <c r="H24" s="111" t="s">
        <v>640</v>
      </c>
      <c r="J24" s="26"/>
      <c r="K24" s="24" t="s">
        <v>0</v>
      </c>
      <c r="L24" s="70"/>
      <c r="M24" s="35" t="s">
        <v>587</v>
      </c>
      <c r="N24" s="25" t="s">
        <v>43</v>
      </c>
      <c r="P24" s="26"/>
      <c r="Q24" s="51" t="s">
        <v>0</v>
      </c>
      <c r="R24" s="70"/>
      <c r="S24" s="48" t="s">
        <v>623</v>
      </c>
      <c r="T24" s="55" t="s">
        <v>635</v>
      </c>
      <c r="V24" s="26"/>
      <c r="W24" s="51"/>
      <c r="X24" s="109"/>
      <c r="Y24" s="103"/>
      <c r="Z24" s="108"/>
    </row>
    <row r="25" spans="1:26" ht="18" customHeight="1" x14ac:dyDescent="0.25">
      <c r="A25" s="310" t="s">
        <v>641</v>
      </c>
      <c r="B25" s="81"/>
      <c r="C25" s="39"/>
      <c r="D25" s="27"/>
      <c r="E25" s="27"/>
      <c r="F25" s="27"/>
      <c r="G25" s="27"/>
      <c r="H25" s="27"/>
      <c r="J25" s="27">
        <v>1</v>
      </c>
      <c r="K25" s="27">
        <f>+COUNTIF(K26,"Cumplida "&amp;"*")</f>
        <v>0</v>
      </c>
      <c r="L25" s="28">
        <f>IFERROR(+K25/J25,"No se programaron actividades relacionadas con este objetivo")</f>
        <v>0</v>
      </c>
      <c r="M25" s="27"/>
      <c r="N25" s="27"/>
      <c r="P25" s="27">
        <v>1</v>
      </c>
      <c r="Q25" s="27">
        <f>+COUNTIF(Q26,"Cumplida "&amp;"*")</f>
        <v>0</v>
      </c>
      <c r="R25" s="42">
        <v>0</v>
      </c>
      <c r="S25" s="220" t="s">
        <v>468</v>
      </c>
      <c r="T25" s="41" t="s">
        <v>468</v>
      </c>
      <c r="V25" s="27">
        <v>1</v>
      </c>
      <c r="W25" s="27">
        <f>+COUNTIF(W26,"Cumplida "&amp;"*")</f>
        <v>0</v>
      </c>
      <c r="X25" s="28">
        <f>IFERROR(+W25/V25,"No se programaron actividades relacionadas con este objetivo")</f>
        <v>0</v>
      </c>
      <c r="Y25" s="27"/>
      <c r="Z25" s="27"/>
    </row>
    <row r="26" spans="1:26" ht="171.75" customHeight="1" x14ac:dyDescent="0.25">
      <c r="A26" s="310"/>
      <c r="B26" s="81" t="s">
        <v>547</v>
      </c>
      <c r="C26" s="83" t="s">
        <v>642</v>
      </c>
      <c r="D26" s="76" t="s">
        <v>643</v>
      </c>
      <c r="E26" s="76" t="s">
        <v>39</v>
      </c>
      <c r="F26" s="76" t="s">
        <v>541</v>
      </c>
      <c r="G26" s="76" t="s">
        <v>609</v>
      </c>
      <c r="H26" s="84">
        <v>45646</v>
      </c>
      <c r="J26" s="26"/>
      <c r="K26" s="51" t="s">
        <v>2</v>
      </c>
      <c r="L26" s="66"/>
      <c r="M26" s="35" t="s">
        <v>587</v>
      </c>
      <c r="N26" s="148" t="s">
        <v>644</v>
      </c>
      <c r="P26" s="26"/>
      <c r="Q26" s="51" t="s">
        <v>0</v>
      </c>
      <c r="R26" s="70"/>
      <c r="S26" s="48" t="s">
        <v>623</v>
      </c>
      <c r="T26" s="85" t="s">
        <v>692</v>
      </c>
      <c r="V26" s="26"/>
      <c r="W26" s="51"/>
      <c r="X26" s="26"/>
      <c r="Y26" s="49"/>
      <c r="Z26" s="25"/>
    </row>
  </sheetData>
  <mergeCells count="15">
    <mergeCell ref="A25:A26"/>
    <mergeCell ref="A17:A18"/>
    <mergeCell ref="J8:N8"/>
    <mergeCell ref="A19:A24"/>
    <mergeCell ref="A11:A16"/>
    <mergeCell ref="P8:T8"/>
    <mergeCell ref="V8:Z8"/>
    <mergeCell ref="A9:H9"/>
    <mergeCell ref="M9:M10"/>
    <mergeCell ref="N9:N10"/>
    <mergeCell ref="S9:S10"/>
    <mergeCell ref="T9:T10"/>
    <mergeCell ref="Y9:Y10"/>
    <mergeCell ref="Z9:Z10"/>
    <mergeCell ref="B10:C10"/>
  </mergeCells>
  <conditionalFormatting sqref="K11:K26 Q11:Q26 W11:W26">
    <cfRule type="cellIs" dxfId="56" priority="50" operator="equal">
      <formula>"No Cumplida"</formula>
    </cfRule>
    <cfRule type="cellIs" dxfId="55" priority="51" operator="equal">
      <formula>"En Avance"</formula>
    </cfRule>
    <cfRule type="cellIs" dxfId="54" priority="52" operator="equal">
      <formula>"Cumplida (FT)"</formula>
    </cfRule>
    <cfRule type="cellIs" dxfId="53" priority="53" operator="equal">
      <formula>"Cumplida (DT)"</formula>
    </cfRule>
    <cfRule type="cellIs" dxfId="52" priority="54" operator="equal">
      <formula>"Sin Avance"</formula>
    </cfRule>
  </conditionalFormatting>
  <printOptions horizontalCentered="1" verticalCentered="1"/>
  <pageMargins left="0.23622047244094491" right="0.23622047244094491" top="1.0236220472440944" bottom="0.55118110236220474" header="0.31496062992125984" footer="0.15748031496062992"/>
  <pageSetup paperSize="5" scale="34" fitToWidth="100" fitToHeight="0" orientation="landscape" r:id="rId1"/>
  <headerFooter>
    <oddHeader>&amp;L&amp;G&amp;C&amp;"Arial,Negrita"&amp;14SEGUIMIENTO PROGRAMA DE TRANSPARENCIA Y ÉTICA PÚBLICA&amp;G&amp;RClasificación de la Información:
Pública</oddHeader>
    <oddFooter xml:space="preserve">&amp;LAprobó: Yanira Villamil
Realizó: Lucerito Achury Carrion / Edwin Zuñiga Abril&amp;C&amp;"Tempus Sans ITC,Normal"&amp;12
¡Antes de imprimir este documento… piense en el medio ambiente! &amp;"-,Normal"&amp;11 
</oddFooter>
  </headerFooter>
  <rowBreaks count="1" manualBreakCount="1">
    <brk id="16" max="26"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95071056-E168-408E-9499-6575C7CF882A}">
          <x14:formula1>
            <xm:f>ESTADOS!$C$4:$C$9</xm:f>
          </x14:formula1>
          <xm:sqref>W26 K18 K12:K16 K26 Q12:Q16 Q18 Q20:Q24 Q26 W12:W16 W18 W20:W24 K20:K24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1DA9C-1F29-40CF-B7C7-1238634276BC}">
  <dimension ref="A1:Z27"/>
  <sheetViews>
    <sheetView showGridLines="0" zoomScale="50" zoomScaleNormal="50" zoomScalePageLayoutView="70" workbookViewId="0">
      <selection activeCell="A7" sqref="A7"/>
    </sheetView>
  </sheetViews>
  <sheetFormatPr baseColWidth="10" defaultColWidth="7.42578125" defaultRowHeight="18" x14ac:dyDescent="0.25"/>
  <cols>
    <col min="1" max="1" width="34.85546875" style="34" bestFit="1" customWidth="1"/>
    <col min="2" max="2" width="6.140625" style="11" customWidth="1"/>
    <col min="3" max="3" width="28.5703125" style="11" customWidth="1"/>
    <col min="4" max="4" width="35.42578125" style="11" customWidth="1"/>
    <col min="5" max="5" width="26" style="11" customWidth="1"/>
    <col min="6" max="6" width="21.85546875" style="11" customWidth="1"/>
    <col min="7" max="7" width="24.7109375" style="11" customWidth="1"/>
    <col min="8" max="8" width="24.28515625" style="11" customWidth="1"/>
    <col min="9" max="9" width="6" style="11" customWidth="1"/>
    <col min="10" max="11" width="27.7109375" style="11" customWidth="1"/>
    <col min="12" max="12" width="17" style="11" customWidth="1"/>
    <col min="13" max="13" width="23.28515625" style="11" customWidth="1"/>
    <col min="14" max="14" width="145.7109375" style="11" customWidth="1"/>
    <col min="15" max="15" width="7.85546875" style="11" customWidth="1"/>
    <col min="16" max="16" width="25" style="11" customWidth="1"/>
    <col min="17" max="17" width="25" style="37" customWidth="1"/>
    <col min="18" max="18" width="17.7109375" style="11" customWidth="1"/>
    <col min="19" max="19" width="20.42578125" style="11" customWidth="1"/>
    <col min="20" max="20" width="255.7109375" style="11" customWidth="1"/>
    <col min="21" max="21" width="7.42578125" style="11" customWidth="1"/>
    <col min="22" max="22" width="27.140625" style="11" hidden="1" customWidth="1"/>
    <col min="23" max="25" width="23.42578125" style="11" hidden="1" customWidth="1"/>
    <col min="26" max="26" width="129.28515625" style="11" hidden="1" customWidth="1"/>
    <col min="27" max="27" width="7.42578125" style="11" customWidth="1"/>
    <col min="28"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c r="G5" s="11" t="str">
        <f>+(UPPER(F5))</f>
        <v/>
      </c>
    </row>
    <row r="6" spans="1:26" ht="18.75" x14ac:dyDescent="0.3">
      <c r="A6" s="33"/>
      <c r="B6" s="33"/>
      <c r="C6" s="33"/>
      <c r="D6" s="33"/>
      <c r="E6" s="33"/>
      <c r="F6" s="33"/>
      <c r="G6" s="33"/>
      <c r="H6" s="33"/>
      <c r="I6" s="33"/>
      <c r="J6" s="33"/>
      <c r="K6" s="33"/>
      <c r="L6" s="33"/>
      <c r="M6" s="33"/>
      <c r="N6" s="33"/>
      <c r="O6" s="33"/>
    </row>
    <row r="8" spans="1:26" ht="51.75" customHeight="1" x14ac:dyDescent="0.25">
      <c r="J8" s="293" t="s">
        <v>645</v>
      </c>
      <c r="K8" s="293"/>
      <c r="L8" s="293"/>
      <c r="M8" s="293"/>
      <c r="N8" s="293"/>
      <c r="P8" s="293" t="s">
        <v>646</v>
      </c>
      <c r="Q8" s="293"/>
      <c r="R8" s="293"/>
      <c r="S8" s="293"/>
      <c r="T8" s="293"/>
      <c r="V8" s="293" t="s">
        <v>647</v>
      </c>
      <c r="W8" s="293"/>
      <c r="X8" s="293"/>
      <c r="Y8" s="293"/>
      <c r="Z8" s="293"/>
    </row>
    <row r="9" spans="1:26" s="133" customFormat="1" ht="30.75" customHeight="1" x14ac:dyDescent="0.25">
      <c r="A9" s="294" t="s">
        <v>648</v>
      </c>
      <c r="B9" s="294"/>
      <c r="C9" s="294"/>
      <c r="D9" s="294"/>
      <c r="E9" s="294"/>
      <c r="F9" s="294"/>
      <c r="G9" s="294"/>
      <c r="H9" s="294"/>
      <c r="J9" s="113" t="s">
        <v>22</v>
      </c>
      <c r="K9" s="112"/>
      <c r="L9" s="132">
        <v>45428</v>
      </c>
      <c r="M9" s="295" t="s">
        <v>23</v>
      </c>
      <c r="N9" s="295" t="s">
        <v>24</v>
      </c>
      <c r="P9" s="113" t="s">
        <v>22</v>
      </c>
      <c r="Q9" s="112"/>
      <c r="R9" s="132">
        <v>45548</v>
      </c>
      <c r="S9" s="295" t="s">
        <v>23</v>
      </c>
      <c r="T9" s="295" t="s">
        <v>24</v>
      </c>
      <c r="V9" s="363" t="s">
        <v>649</v>
      </c>
      <c r="W9" s="364"/>
      <c r="X9" s="114"/>
      <c r="Y9" s="295" t="s">
        <v>23</v>
      </c>
      <c r="Z9" s="295" t="s">
        <v>24</v>
      </c>
    </row>
    <row r="10" spans="1:26" ht="54" x14ac:dyDescent="0.25">
      <c r="A10" s="116" t="s">
        <v>25</v>
      </c>
      <c r="B10" s="299" t="s">
        <v>26</v>
      </c>
      <c r="C10" s="299"/>
      <c r="D10" s="117" t="s">
        <v>27</v>
      </c>
      <c r="E10" s="117" t="s">
        <v>28</v>
      </c>
      <c r="F10" s="117" t="s">
        <v>29</v>
      </c>
      <c r="G10" s="117" t="s">
        <v>30</v>
      </c>
      <c r="H10" s="117" t="s">
        <v>31</v>
      </c>
      <c r="J10" s="118" t="s">
        <v>32</v>
      </c>
      <c r="K10" s="115" t="s">
        <v>33</v>
      </c>
      <c r="L10" s="115" t="s">
        <v>34</v>
      </c>
      <c r="M10" s="296"/>
      <c r="N10" s="296"/>
      <c r="P10" s="118" t="s">
        <v>32</v>
      </c>
      <c r="Q10" s="115" t="s">
        <v>33</v>
      </c>
      <c r="R10" s="115" t="s">
        <v>34</v>
      </c>
      <c r="S10" s="296"/>
      <c r="T10" s="296"/>
      <c r="V10" s="118" t="s">
        <v>32</v>
      </c>
      <c r="W10" s="115" t="s">
        <v>33</v>
      </c>
      <c r="X10" s="115" t="s">
        <v>34</v>
      </c>
      <c r="Y10" s="296"/>
      <c r="Z10" s="296"/>
    </row>
    <row r="11" spans="1:26" ht="21.6" customHeight="1" x14ac:dyDescent="0.25">
      <c r="A11" s="310" t="s">
        <v>650</v>
      </c>
      <c r="B11" s="140"/>
      <c r="C11" s="27"/>
      <c r="D11" s="27"/>
      <c r="E11" s="27"/>
      <c r="F11" s="27"/>
      <c r="G11" s="27"/>
      <c r="H11" s="27"/>
      <c r="J11" s="27">
        <v>9</v>
      </c>
      <c r="K11" s="27">
        <f>+COUNTIF(K12:K26,"Cumplida "&amp;"*")</f>
        <v>0</v>
      </c>
      <c r="L11" s="28">
        <f>IFERROR(+K11/J11,"No se programaron actividades relacionadas con este objetivo")</f>
        <v>0</v>
      </c>
      <c r="M11" s="27"/>
      <c r="N11" s="27"/>
      <c r="P11" s="27">
        <v>9</v>
      </c>
      <c r="Q11" s="27">
        <f>+COUNTIF(Q12:Q26,"Cumplida "&amp;"*")</f>
        <v>0</v>
      </c>
      <c r="R11" s="28">
        <f>IFERROR(+Q11/P11,"No se programaron actividades relacionadas con este objetivo")</f>
        <v>0</v>
      </c>
      <c r="S11" s="27"/>
      <c r="T11" s="27"/>
      <c r="V11" s="27">
        <v>9</v>
      </c>
      <c r="W11" s="27">
        <f>+COUNTIF(W12:W26,"Cumplida "&amp;"*")</f>
        <v>0</v>
      </c>
      <c r="X11" s="28">
        <f>IFERROR(+W11/V11,"No se programaron actividades relacionadas con este objetivo")</f>
        <v>0</v>
      </c>
      <c r="Y11" s="27"/>
      <c r="Z11" s="27"/>
    </row>
    <row r="12" spans="1:26" ht="303.75" customHeight="1" x14ac:dyDescent="0.25">
      <c r="A12" s="310"/>
      <c r="B12" s="81" t="s">
        <v>36</v>
      </c>
      <c r="C12" s="46" t="s">
        <v>651</v>
      </c>
      <c r="D12" s="4" t="s">
        <v>652</v>
      </c>
      <c r="E12" s="4" t="s">
        <v>653</v>
      </c>
      <c r="F12" s="4" t="s">
        <v>654</v>
      </c>
      <c r="G12" s="30">
        <v>45323</v>
      </c>
      <c r="H12" s="8">
        <v>45641</v>
      </c>
      <c r="J12" s="23"/>
      <c r="K12" s="51" t="s">
        <v>2</v>
      </c>
      <c r="L12" s="48"/>
      <c r="M12" s="67" t="s">
        <v>444</v>
      </c>
      <c r="N12" s="68" t="s">
        <v>655</v>
      </c>
      <c r="P12" s="23"/>
      <c r="Q12" s="51" t="s">
        <v>2</v>
      </c>
      <c r="R12" s="48"/>
      <c r="S12" s="67" t="s">
        <v>445</v>
      </c>
      <c r="T12" s="68" t="s">
        <v>656</v>
      </c>
      <c r="V12" s="23"/>
      <c r="W12" s="51"/>
      <c r="X12" s="23"/>
      <c r="Y12" s="35"/>
      <c r="Z12" s="50"/>
    </row>
    <row r="13" spans="1:26" ht="230.25" customHeight="1" x14ac:dyDescent="0.25">
      <c r="A13" s="310"/>
      <c r="B13" s="141" t="s">
        <v>45</v>
      </c>
      <c r="C13" s="52" t="s">
        <v>657</v>
      </c>
      <c r="D13" s="53" t="s">
        <v>658</v>
      </c>
      <c r="E13" s="53" t="s">
        <v>653</v>
      </c>
      <c r="F13" s="53" t="s">
        <v>348</v>
      </c>
      <c r="G13" s="137" t="s">
        <v>659</v>
      </c>
      <c r="H13" s="138">
        <v>45641</v>
      </c>
      <c r="J13" s="23"/>
      <c r="K13" s="24" t="s">
        <v>0</v>
      </c>
      <c r="L13" s="48"/>
      <c r="M13" s="67" t="s">
        <v>444</v>
      </c>
      <c r="N13" s="25" t="s">
        <v>43</v>
      </c>
      <c r="P13" s="23"/>
      <c r="Q13" s="24" t="s">
        <v>0</v>
      </c>
      <c r="R13" s="48"/>
      <c r="S13" s="67" t="s">
        <v>445</v>
      </c>
      <c r="T13" s="25" t="s">
        <v>43</v>
      </c>
      <c r="V13" s="23"/>
      <c r="W13" s="51"/>
      <c r="X13" s="23"/>
      <c r="Y13" s="35"/>
      <c r="Z13" s="50"/>
    </row>
    <row r="14" spans="1:26" ht="206.25" customHeight="1" x14ac:dyDescent="0.25">
      <c r="A14" s="310"/>
      <c r="B14" s="347" t="s">
        <v>418</v>
      </c>
      <c r="C14" s="359" t="s">
        <v>660</v>
      </c>
      <c r="D14" s="311" t="s">
        <v>661</v>
      </c>
      <c r="E14" s="311" t="s">
        <v>56</v>
      </c>
      <c r="F14" s="311" t="s">
        <v>662</v>
      </c>
      <c r="G14" s="353" t="s">
        <v>79</v>
      </c>
      <c r="H14" s="355">
        <v>45656</v>
      </c>
      <c r="J14" s="325"/>
      <c r="K14" s="321" t="s">
        <v>2</v>
      </c>
      <c r="L14" s="319"/>
      <c r="M14" s="319" t="s">
        <v>444</v>
      </c>
      <c r="N14" s="357" t="s">
        <v>663</v>
      </c>
      <c r="P14" s="325"/>
      <c r="Q14" s="321" t="s">
        <v>0</v>
      </c>
      <c r="R14" s="325"/>
      <c r="S14" s="361" t="s">
        <v>664</v>
      </c>
      <c r="T14" s="357" t="s">
        <v>693</v>
      </c>
      <c r="V14" s="325"/>
      <c r="W14" s="321"/>
      <c r="X14" s="325"/>
      <c r="Y14" s="361"/>
      <c r="Z14" s="325"/>
    </row>
    <row r="15" spans="1:26" ht="280.5" customHeight="1" x14ac:dyDescent="0.25">
      <c r="A15" s="310"/>
      <c r="B15" s="348"/>
      <c r="C15" s="360"/>
      <c r="D15" s="312"/>
      <c r="E15" s="312"/>
      <c r="F15" s="312"/>
      <c r="G15" s="354"/>
      <c r="H15" s="356"/>
      <c r="J15" s="326"/>
      <c r="K15" s="322"/>
      <c r="L15" s="320"/>
      <c r="M15" s="320"/>
      <c r="N15" s="358"/>
      <c r="P15" s="326"/>
      <c r="Q15" s="322"/>
      <c r="R15" s="326"/>
      <c r="S15" s="362"/>
      <c r="T15" s="358"/>
      <c r="V15" s="326"/>
      <c r="W15" s="322"/>
      <c r="X15" s="326"/>
      <c r="Y15" s="362"/>
      <c r="Z15" s="326"/>
    </row>
    <row r="16" spans="1:26" ht="242.25" customHeight="1" x14ac:dyDescent="0.25">
      <c r="A16" s="310"/>
      <c r="B16" s="347" t="s">
        <v>425</v>
      </c>
      <c r="C16" s="359" t="s">
        <v>665</v>
      </c>
      <c r="D16" s="311" t="s">
        <v>666</v>
      </c>
      <c r="E16" s="311" t="s">
        <v>56</v>
      </c>
      <c r="F16" s="311" t="s">
        <v>667</v>
      </c>
      <c r="G16" s="353" t="s">
        <v>79</v>
      </c>
      <c r="H16" s="355">
        <v>45656</v>
      </c>
      <c r="J16" s="325"/>
      <c r="K16" s="321" t="s">
        <v>2</v>
      </c>
      <c r="L16" s="319"/>
      <c r="M16" s="319" t="s">
        <v>444</v>
      </c>
      <c r="N16" s="341" t="s">
        <v>668</v>
      </c>
      <c r="P16" s="325"/>
      <c r="Q16" s="321" t="s">
        <v>0</v>
      </c>
      <c r="R16" s="325"/>
      <c r="S16" s="361" t="s">
        <v>664</v>
      </c>
      <c r="T16" s="357" t="s">
        <v>693</v>
      </c>
      <c r="V16" s="325"/>
      <c r="W16" s="321"/>
      <c r="X16" s="325"/>
      <c r="Y16" s="361"/>
      <c r="Z16" s="325"/>
    </row>
    <row r="17" spans="1:26" ht="288" customHeight="1" x14ac:dyDescent="0.25">
      <c r="A17" s="310"/>
      <c r="B17" s="348"/>
      <c r="C17" s="360"/>
      <c r="D17" s="312"/>
      <c r="E17" s="312"/>
      <c r="F17" s="312"/>
      <c r="G17" s="354"/>
      <c r="H17" s="356"/>
      <c r="J17" s="326"/>
      <c r="K17" s="322"/>
      <c r="L17" s="320"/>
      <c r="M17" s="320"/>
      <c r="N17" s="342"/>
      <c r="P17" s="326"/>
      <c r="Q17" s="322"/>
      <c r="R17" s="326"/>
      <c r="S17" s="362"/>
      <c r="T17" s="358"/>
      <c r="V17" s="326"/>
      <c r="W17" s="322"/>
      <c r="X17" s="326"/>
      <c r="Y17" s="362"/>
      <c r="Z17" s="326"/>
    </row>
    <row r="18" spans="1:26" ht="184.5" customHeight="1" x14ac:dyDescent="0.25">
      <c r="A18" s="310"/>
      <c r="B18" s="347" t="s">
        <v>429</v>
      </c>
      <c r="C18" s="349" t="s">
        <v>669</v>
      </c>
      <c r="D18" s="311" t="s">
        <v>670</v>
      </c>
      <c r="E18" s="311" t="s">
        <v>56</v>
      </c>
      <c r="F18" s="311" t="s">
        <v>671</v>
      </c>
      <c r="G18" s="353" t="s">
        <v>79</v>
      </c>
      <c r="H18" s="355">
        <v>45656</v>
      </c>
      <c r="J18" s="325"/>
      <c r="K18" s="321" t="s">
        <v>2</v>
      </c>
      <c r="L18" s="319"/>
      <c r="M18" s="319" t="s">
        <v>444</v>
      </c>
      <c r="N18" s="357" t="s">
        <v>672</v>
      </c>
      <c r="P18" s="325"/>
      <c r="Q18" s="321" t="s">
        <v>2</v>
      </c>
      <c r="R18" s="325"/>
      <c r="S18" s="361" t="s">
        <v>664</v>
      </c>
      <c r="T18" s="365" t="s">
        <v>694</v>
      </c>
      <c r="V18" s="325"/>
      <c r="W18" s="321"/>
      <c r="X18" s="325"/>
      <c r="Y18" s="361"/>
      <c r="Z18" s="325"/>
    </row>
    <row r="19" spans="1:26" ht="257.25" customHeight="1" x14ac:dyDescent="0.25">
      <c r="A19" s="310"/>
      <c r="B19" s="348"/>
      <c r="C19" s="350"/>
      <c r="D19" s="312"/>
      <c r="E19" s="312"/>
      <c r="F19" s="312"/>
      <c r="G19" s="354"/>
      <c r="H19" s="356"/>
      <c r="J19" s="326"/>
      <c r="K19" s="322"/>
      <c r="L19" s="320"/>
      <c r="M19" s="320"/>
      <c r="N19" s="342"/>
      <c r="P19" s="326"/>
      <c r="Q19" s="322"/>
      <c r="R19" s="326"/>
      <c r="S19" s="362"/>
      <c r="T19" s="366"/>
      <c r="V19" s="326"/>
      <c r="W19" s="322"/>
      <c r="X19" s="326"/>
      <c r="Y19" s="362"/>
      <c r="Z19" s="326"/>
    </row>
    <row r="20" spans="1:26" ht="228" customHeight="1" x14ac:dyDescent="0.25">
      <c r="A20" s="310"/>
      <c r="B20" s="347" t="s">
        <v>673</v>
      </c>
      <c r="C20" s="349" t="s">
        <v>695</v>
      </c>
      <c r="D20" s="311" t="s">
        <v>674</v>
      </c>
      <c r="E20" s="311" t="s">
        <v>56</v>
      </c>
      <c r="F20" s="311" t="s">
        <v>662</v>
      </c>
      <c r="G20" s="353" t="s">
        <v>79</v>
      </c>
      <c r="H20" s="355">
        <v>45656</v>
      </c>
      <c r="J20" s="325"/>
      <c r="K20" s="321" t="s">
        <v>2</v>
      </c>
      <c r="L20" s="319"/>
      <c r="M20" s="319" t="s">
        <v>444</v>
      </c>
      <c r="N20" s="341" t="s">
        <v>675</v>
      </c>
      <c r="P20" s="325"/>
      <c r="Q20" s="321" t="s">
        <v>2</v>
      </c>
      <c r="R20" s="325"/>
      <c r="S20" s="361" t="s">
        <v>664</v>
      </c>
      <c r="T20" s="365" t="s">
        <v>696</v>
      </c>
      <c r="V20" s="325"/>
      <c r="W20" s="321"/>
      <c r="X20" s="325"/>
      <c r="Y20" s="361"/>
      <c r="Z20" s="325"/>
    </row>
    <row r="21" spans="1:26" ht="219.75" customHeight="1" x14ac:dyDescent="0.25">
      <c r="A21" s="310"/>
      <c r="B21" s="348"/>
      <c r="C21" s="350"/>
      <c r="D21" s="312"/>
      <c r="E21" s="312"/>
      <c r="F21" s="312"/>
      <c r="G21" s="354"/>
      <c r="H21" s="356"/>
      <c r="J21" s="326"/>
      <c r="K21" s="322"/>
      <c r="L21" s="320"/>
      <c r="M21" s="320"/>
      <c r="N21" s="342"/>
      <c r="P21" s="326"/>
      <c r="Q21" s="322"/>
      <c r="R21" s="326"/>
      <c r="S21" s="362"/>
      <c r="T21" s="366"/>
      <c r="V21" s="326"/>
      <c r="W21" s="322"/>
      <c r="X21" s="326"/>
      <c r="Y21" s="362"/>
      <c r="Z21" s="326"/>
    </row>
    <row r="22" spans="1:26" ht="226.5" customHeight="1" x14ac:dyDescent="0.25">
      <c r="A22" s="310"/>
      <c r="B22" s="347" t="s">
        <v>676</v>
      </c>
      <c r="C22" s="349" t="s">
        <v>677</v>
      </c>
      <c r="D22" s="311" t="s">
        <v>678</v>
      </c>
      <c r="E22" s="311" t="s">
        <v>56</v>
      </c>
      <c r="F22" s="311" t="s">
        <v>662</v>
      </c>
      <c r="G22" s="353" t="s">
        <v>79</v>
      </c>
      <c r="H22" s="355">
        <v>45656</v>
      </c>
      <c r="J22" s="325"/>
      <c r="K22" s="321" t="s">
        <v>2</v>
      </c>
      <c r="L22" s="319"/>
      <c r="M22" s="319" t="s">
        <v>444</v>
      </c>
      <c r="N22" s="341" t="s">
        <v>679</v>
      </c>
      <c r="P22" s="325"/>
      <c r="Q22" s="321" t="s">
        <v>2</v>
      </c>
      <c r="R22" s="325"/>
      <c r="S22" s="361" t="s">
        <v>664</v>
      </c>
      <c r="T22" s="365" t="s">
        <v>697</v>
      </c>
      <c r="V22" s="325"/>
      <c r="W22" s="321"/>
      <c r="X22" s="325"/>
      <c r="Y22" s="361"/>
      <c r="Z22" s="325"/>
    </row>
    <row r="23" spans="1:26" ht="268.5" customHeight="1" x14ac:dyDescent="0.25">
      <c r="A23" s="310"/>
      <c r="B23" s="348"/>
      <c r="C23" s="350"/>
      <c r="D23" s="312"/>
      <c r="E23" s="312"/>
      <c r="F23" s="312"/>
      <c r="G23" s="354"/>
      <c r="H23" s="356"/>
      <c r="J23" s="326"/>
      <c r="K23" s="322"/>
      <c r="L23" s="320"/>
      <c r="M23" s="320"/>
      <c r="N23" s="342"/>
      <c r="P23" s="326"/>
      <c r="Q23" s="322"/>
      <c r="R23" s="326"/>
      <c r="S23" s="362"/>
      <c r="T23" s="366"/>
      <c r="V23" s="326"/>
      <c r="W23" s="322"/>
      <c r="X23" s="326"/>
      <c r="Y23" s="362"/>
      <c r="Z23" s="326"/>
    </row>
    <row r="24" spans="1:26" ht="164.25" customHeight="1" x14ac:dyDescent="0.25">
      <c r="A24" s="310"/>
      <c r="B24" s="347" t="s">
        <v>680</v>
      </c>
      <c r="C24" s="349" t="s">
        <v>681</v>
      </c>
      <c r="D24" s="311" t="s">
        <v>682</v>
      </c>
      <c r="E24" s="311" t="s">
        <v>56</v>
      </c>
      <c r="F24" s="311" t="s">
        <v>683</v>
      </c>
      <c r="G24" s="311" t="s">
        <v>79</v>
      </c>
      <c r="H24" s="351">
        <v>45656</v>
      </c>
      <c r="J24" s="323"/>
      <c r="K24" s="321" t="s">
        <v>2</v>
      </c>
      <c r="L24" s="319"/>
      <c r="M24" s="319" t="s">
        <v>444</v>
      </c>
      <c r="N24" s="341" t="s">
        <v>684</v>
      </c>
      <c r="P24" s="323"/>
      <c r="Q24" s="321" t="s">
        <v>2</v>
      </c>
      <c r="R24" s="323"/>
      <c r="S24" s="361" t="s">
        <v>664</v>
      </c>
      <c r="T24" s="357" t="s">
        <v>698</v>
      </c>
      <c r="V24" s="323"/>
      <c r="W24" s="321"/>
      <c r="X24" s="323"/>
      <c r="Y24" s="361"/>
      <c r="Z24" s="325"/>
    </row>
    <row r="25" spans="1:26" ht="383.25" customHeight="1" x14ac:dyDescent="0.25">
      <c r="A25" s="310"/>
      <c r="B25" s="348"/>
      <c r="C25" s="350"/>
      <c r="D25" s="312"/>
      <c r="E25" s="312"/>
      <c r="F25" s="312"/>
      <c r="G25" s="312"/>
      <c r="H25" s="352"/>
      <c r="J25" s="324"/>
      <c r="K25" s="322"/>
      <c r="L25" s="320"/>
      <c r="M25" s="320"/>
      <c r="N25" s="342"/>
      <c r="P25" s="367"/>
      <c r="Q25" s="322"/>
      <c r="R25" s="367"/>
      <c r="S25" s="368"/>
      <c r="T25" s="369"/>
      <c r="V25" s="367"/>
      <c r="W25" s="371"/>
      <c r="X25" s="367"/>
      <c r="Y25" s="368"/>
      <c r="Z25" s="372"/>
    </row>
    <row r="26" spans="1:26" ht="191.25" customHeight="1" x14ac:dyDescent="0.25">
      <c r="A26" s="310"/>
      <c r="B26" s="337" t="s">
        <v>685</v>
      </c>
      <c r="C26" s="338" t="s">
        <v>686</v>
      </c>
      <c r="D26" s="339" t="s">
        <v>687</v>
      </c>
      <c r="E26" s="339" t="s">
        <v>56</v>
      </c>
      <c r="F26" s="343" t="s">
        <v>688</v>
      </c>
      <c r="G26" s="343" t="s">
        <v>79</v>
      </c>
      <c r="H26" s="344">
        <v>45656</v>
      </c>
      <c r="J26" s="345"/>
      <c r="K26" s="346" t="s">
        <v>2</v>
      </c>
      <c r="L26" s="340"/>
      <c r="M26" s="340" t="s">
        <v>444</v>
      </c>
      <c r="N26" s="341" t="s">
        <v>689</v>
      </c>
      <c r="P26" s="345"/>
      <c r="Q26" s="346" t="s">
        <v>0</v>
      </c>
      <c r="R26" s="345"/>
      <c r="S26" s="339" t="s">
        <v>664</v>
      </c>
      <c r="T26" s="357" t="s">
        <v>693</v>
      </c>
      <c r="V26" s="345"/>
      <c r="W26" s="346"/>
      <c r="X26" s="345"/>
      <c r="Y26" s="339"/>
      <c r="Z26" s="370"/>
    </row>
    <row r="27" spans="1:26" ht="299.25" customHeight="1" x14ac:dyDescent="0.25">
      <c r="A27" s="310"/>
      <c r="B27" s="337"/>
      <c r="C27" s="338"/>
      <c r="D27" s="339"/>
      <c r="E27" s="339"/>
      <c r="F27" s="343"/>
      <c r="G27" s="343"/>
      <c r="H27" s="344"/>
      <c r="J27" s="345"/>
      <c r="K27" s="346"/>
      <c r="L27" s="340"/>
      <c r="M27" s="340"/>
      <c r="N27" s="342"/>
      <c r="P27" s="345"/>
      <c r="Q27" s="346"/>
      <c r="R27" s="345"/>
      <c r="S27" s="339"/>
      <c r="T27" s="358"/>
      <c r="V27" s="345"/>
      <c r="W27" s="346"/>
      <c r="X27" s="345"/>
      <c r="Y27" s="339"/>
      <c r="Z27" s="370"/>
    </row>
  </sheetData>
  <mergeCells count="167">
    <mergeCell ref="V26:V27"/>
    <mergeCell ref="W26:W27"/>
    <mergeCell ref="X26:X27"/>
    <mergeCell ref="Y26:Y27"/>
    <mergeCell ref="Z26:Z27"/>
    <mergeCell ref="V24:V25"/>
    <mergeCell ref="W24:W25"/>
    <mergeCell ref="X24:X25"/>
    <mergeCell ref="Y24:Y25"/>
    <mergeCell ref="Z24:Z25"/>
    <mergeCell ref="V22:V23"/>
    <mergeCell ref="W22:W23"/>
    <mergeCell ref="X22:X23"/>
    <mergeCell ref="Y22:Y23"/>
    <mergeCell ref="Z22:Z23"/>
    <mergeCell ref="V20:V21"/>
    <mergeCell ref="W20:W21"/>
    <mergeCell ref="X20:X21"/>
    <mergeCell ref="Y20:Y21"/>
    <mergeCell ref="Z20:Z21"/>
    <mergeCell ref="V18:V19"/>
    <mergeCell ref="W18:W19"/>
    <mergeCell ref="X18:X19"/>
    <mergeCell ref="Y18:Y19"/>
    <mergeCell ref="Z18:Z19"/>
    <mergeCell ref="V16:V17"/>
    <mergeCell ref="W16:W17"/>
    <mergeCell ref="X16:X17"/>
    <mergeCell ref="Y16:Y17"/>
    <mergeCell ref="Z16:Z17"/>
    <mergeCell ref="V14:V15"/>
    <mergeCell ref="W14:W15"/>
    <mergeCell ref="X14:X15"/>
    <mergeCell ref="Y14:Y15"/>
    <mergeCell ref="Z14:Z15"/>
    <mergeCell ref="P26:P27"/>
    <mergeCell ref="Q26:Q27"/>
    <mergeCell ref="R26:R27"/>
    <mergeCell ref="S26:S27"/>
    <mergeCell ref="T26:T27"/>
    <mergeCell ref="P24:P25"/>
    <mergeCell ref="Q24:Q25"/>
    <mergeCell ref="R24:R25"/>
    <mergeCell ref="S24:S25"/>
    <mergeCell ref="T24:T25"/>
    <mergeCell ref="P22:P23"/>
    <mergeCell ref="Q22:Q23"/>
    <mergeCell ref="R22:R23"/>
    <mergeCell ref="S22:S23"/>
    <mergeCell ref="T22:T23"/>
    <mergeCell ref="P20:P21"/>
    <mergeCell ref="Q20:Q21"/>
    <mergeCell ref="R20:R21"/>
    <mergeCell ref="S20:S21"/>
    <mergeCell ref="T20:T21"/>
    <mergeCell ref="P18:P19"/>
    <mergeCell ref="Q18:Q19"/>
    <mergeCell ref="R18:R19"/>
    <mergeCell ref="S18:S19"/>
    <mergeCell ref="T18:T19"/>
    <mergeCell ref="P16:P17"/>
    <mergeCell ref="Q16:Q17"/>
    <mergeCell ref="R16:R17"/>
    <mergeCell ref="S16:S17"/>
    <mergeCell ref="T16:T17"/>
    <mergeCell ref="P14:P15"/>
    <mergeCell ref="Q14:Q15"/>
    <mergeCell ref="R14:R15"/>
    <mergeCell ref="S14:S15"/>
    <mergeCell ref="T14:T15"/>
    <mergeCell ref="J8:N8"/>
    <mergeCell ref="P8:T8"/>
    <mergeCell ref="V8:Z8"/>
    <mergeCell ref="A9:H9"/>
    <mergeCell ref="M9:M10"/>
    <mergeCell ref="N9:N10"/>
    <mergeCell ref="S9:S10"/>
    <mergeCell ref="T9:T10"/>
    <mergeCell ref="Y9:Y10"/>
    <mergeCell ref="Z9:Z10"/>
    <mergeCell ref="V9:W9"/>
    <mergeCell ref="F14:F15"/>
    <mergeCell ref="G14:G15"/>
    <mergeCell ref="H14:H15"/>
    <mergeCell ref="J14:J15"/>
    <mergeCell ref="B10:C10"/>
    <mergeCell ref="B14:B15"/>
    <mergeCell ref="C14:C15"/>
    <mergeCell ref="D14:D15"/>
    <mergeCell ref="K14:K15"/>
    <mergeCell ref="L14:L15"/>
    <mergeCell ref="M14:M15"/>
    <mergeCell ref="N14:N15"/>
    <mergeCell ref="B16:B17"/>
    <mergeCell ref="C16:C17"/>
    <mergeCell ref="D16:D17"/>
    <mergeCell ref="E16:E17"/>
    <mergeCell ref="F16:F17"/>
    <mergeCell ref="G16:G17"/>
    <mergeCell ref="H16:H17"/>
    <mergeCell ref="J16:J17"/>
    <mergeCell ref="K16:K17"/>
    <mergeCell ref="L16:L17"/>
    <mergeCell ref="M16:M17"/>
    <mergeCell ref="N16:N17"/>
    <mergeCell ref="N18:N19"/>
    <mergeCell ref="B20:B21"/>
    <mergeCell ref="C20:C21"/>
    <mergeCell ref="D20:D21"/>
    <mergeCell ref="E20:E21"/>
    <mergeCell ref="F20:F21"/>
    <mergeCell ref="G20:G21"/>
    <mergeCell ref="H20:H21"/>
    <mergeCell ref="J20:J21"/>
    <mergeCell ref="K20:K21"/>
    <mergeCell ref="L20:L21"/>
    <mergeCell ref="M20:M21"/>
    <mergeCell ref="N20:N21"/>
    <mergeCell ref="G18:G19"/>
    <mergeCell ref="H18:H19"/>
    <mergeCell ref="J18:J19"/>
    <mergeCell ref="K18:K19"/>
    <mergeCell ref="L18:L19"/>
    <mergeCell ref="B18:B19"/>
    <mergeCell ref="C18:C19"/>
    <mergeCell ref="D18:D19"/>
    <mergeCell ref="E18:E19"/>
    <mergeCell ref="F18:F19"/>
    <mergeCell ref="M18:M19"/>
    <mergeCell ref="L24:L25"/>
    <mergeCell ref="M24:M25"/>
    <mergeCell ref="N24:N25"/>
    <mergeCell ref="G22:G23"/>
    <mergeCell ref="H22:H23"/>
    <mergeCell ref="J22:J23"/>
    <mergeCell ref="K22:K23"/>
    <mergeCell ref="L22:L23"/>
    <mergeCell ref="B22:B23"/>
    <mergeCell ref="C22:C23"/>
    <mergeCell ref="D22:D23"/>
    <mergeCell ref="E22:E23"/>
    <mergeCell ref="F22:F23"/>
    <mergeCell ref="M22:M23"/>
    <mergeCell ref="A11:A27"/>
    <mergeCell ref="B26:B27"/>
    <mergeCell ref="C26:C27"/>
    <mergeCell ref="D26:D27"/>
    <mergeCell ref="E26:E27"/>
    <mergeCell ref="E14:E15"/>
    <mergeCell ref="L26:L27"/>
    <mergeCell ref="M26:M27"/>
    <mergeCell ref="N26:N27"/>
    <mergeCell ref="F26:F27"/>
    <mergeCell ref="G26:G27"/>
    <mergeCell ref="H26:H27"/>
    <mergeCell ref="J26:J27"/>
    <mergeCell ref="K26:K27"/>
    <mergeCell ref="N22:N23"/>
    <mergeCell ref="B24:B25"/>
    <mergeCell ref="C24:C25"/>
    <mergeCell ref="D24:D25"/>
    <mergeCell ref="E24:E25"/>
    <mergeCell ref="F24:F25"/>
    <mergeCell ref="G24:G25"/>
    <mergeCell ref="H24:H25"/>
    <mergeCell ref="J24:J25"/>
    <mergeCell ref="K24:K25"/>
  </mergeCells>
  <conditionalFormatting sqref="K11:K14 K16 K18 K20 K22 K24 K26">
    <cfRule type="cellIs" dxfId="51" priority="64" operator="equal">
      <formula>"No Cumplida"</formula>
    </cfRule>
    <cfRule type="cellIs" dxfId="50" priority="65" operator="equal">
      <formula>"En Avance"</formula>
    </cfRule>
    <cfRule type="cellIs" dxfId="49" priority="66" operator="equal">
      <formula>"Cumplida (FT)"</formula>
    </cfRule>
    <cfRule type="cellIs" dxfId="48" priority="67" operator="equal">
      <formula>"Cumplida (DT)"</formula>
    </cfRule>
    <cfRule type="cellIs" dxfId="47" priority="68" operator="equal">
      <formula>"Sin Avance"</formula>
    </cfRule>
  </conditionalFormatting>
  <conditionalFormatting sqref="Q11">
    <cfRule type="cellIs" dxfId="46" priority="57" operator="equal">
      <formula>"Vencida"</formula>
    </cfRule>
    <cfRule type="cellIs" dxfId="45" priority="58" operator="equal">
      <formula>"No Cumplida"</formula>
    </cfRule>
    <cfRule type="cellIs" dxfId="44" priority="59" operator="equal">
      <formula>"En Avance"</formula>
    </cfRule>
    <cfRule type="cellIs" dxfId="43" priority="60" operator="equal">
      <formula>"Cumplida (FT)"</formula>
    </cfRule>
    <cfRule type="cellIs" dxfId="42" priority="61" operator="equal">
      <formula>"Cumplida (DT)"</formula>
    </cfRule>
    <cfRule type="cellIs" dxfId="41" priority="62" operator="equal">
      <formula>"Sin Avance"</formula>
    </cfRule>
  </conditionalFormatting>
  <conditionalFormatting sqref="Q12:Q14">
    <cfRule type="cellIs" dxfId="40" priority="16" operator="equal">
      <formula>"No Cumplida"</formula>
    </cfRule>
    <cfRule type="cellIs" dxfId="39" priority="17" operator="equal">
      <formula>"En Avance"</formula>
    </cfRule>
    <cfRule type="cellIs" dxfId="38" priority="18" operator="equal">
      <formula>"Cumplida (FT)"</formula>
    </cfRule>
    <cfRule type="cellIs" dxfId="37" priority="19" operator="equal">
      <formula>"Cumplida (DT)"</formula>
    </cfRule>
    <cfRule type="cellIs" dxfId="36" priority="20" operator="equal">
      <formula>"Sin Avance"</formula>
    </cfRule>
  </conditionalFormatting>
  <conditionalFormatting sqref="Q16">
    <cfRule type="cellIs" dxfId="35" priority="1" operator="equal">
      <formula>"No Cumplida"</formula>
    </cfRule>
    <cfRule type="cellIs" dxfId="34" priority="2" operator="equal">
      <formula>"En Avance"</formula>
    </cfRule>
    <cfRule type="cellIs" dxfId="33" priority="3" operator="equal">
      <formula>"Cumplida (FT)"</formula>
    </cfRule>
    <cfRule type="cellIs" dxfId="32" priority="4" operator="equal">
      <formula>"Cumplida (DT)"</formula>
    </cfRule>
    <cfRule type="cellIs" dxfId="31" priority="5" operator="equal">
      <formula>"Sin Avance"</formula>
    </cfRule>
  </conditionalFormatting>
  <conditionalFormatting sqref="Q18">
    <cfRule type="cellIs" dxfId="30" priority="26" operator="equal">
      <formula>"No Cumplida"</formula>
    </cfRule>
    <cfRule type="cellIs" dxfId="29" priority="27" operator="equal">
      <formula>"En Avance"</formula>
    </cfRule>
    <cfRule type="cellIs" dxfId="28" priority="28" operator="equal">
      <formula>"Cumplida (FT)"</formula>
    </cfRule>
    <cfRule type="cellIs" dxfId="27" priority="29" operator="equal">
      <formula>"Cumplida (DT)"</formula>
    </cfRule>
    <cfRule type="cellIs" dxfId="26" priority="30" operator="equal">
      <formula>"Sin Avance"</formula>
    </cfRule>
  </conditionalFormatting>
  <conditionalFormatting sqref="Q20">
    <cfRule type="cellIs" dxfId="25" priority="31" operator="equal">
      <formula>"No Cumplida"</formula>
    </cfRule>
    <cfRule type="cellIs" dxfId="24" priority="32" operator="equal">
      <formula>"En Avance"</formula>
    </cfRule>
    <cfRule type="cellIs" dxfId="23" priority="33" operator="equal">
      <formula>"Cumplida (FT)"</formula>
    </cfRule>
    <cfRule type="cellIs" dxfId="22" priority="34" operator="equal">
      <formula>"Cumplida (DT)"</formula>
    </cfRule>
    <cfRule type="cellIs" dxfId="21" priority="35" operator="equal">
      <formula>"Sin Avance"</formula>
    </cfRule>
  </conditionalFormatting>
  <conditionalFormatting sqref="Q22">
    <cfRule type="cellIs" dxfId="20" priority="36" operator="equal">
      <formula>"No Cumplida"</formula>
    </cfRule>
    <cfRule type="cellIs" dxfId="19" priority="37" operator="equal">
      <formula>"En Avance"</formula>
    </cfRule>
    <cfRule type="cellIs" dxfId="18" priority="38" operator="equal">
      <formula>"Cumplida (FT)"</formula>
    </cfRule>
    <cfRule type="cellIs" dxfId="17" priority="39" operator="equal">
      <formula>"Cumplida (DT)"</formula>
    </cfRule>
    <cfRule type="cellIs" dxfId="16" priority="40" operator="equal">
      <formula>"Sin Avance"</formula>
    </cfRule>
  </conditionalFormatting>
  <conditionalFormatting sqref="Q24">
    <cfRule type="cellIs" dxfId="15" priority="11" operator="equal">
      <formula>"No Cumplida"</formula>
    </cfRule>
    <cfRule type="cellIs" dxfId="14" priority="12" operator="equal">
      <formula>"En Avance"</formula>
    </cfRule>
    <cfRule type="cellIs" dxfId="13" priority="13" operator="equal">
      <formula>"Cumplida (FT)"</formula>
    </cfRule>
    <cfRule type="cellIs" dxfId="12" priority="14" operator="equal">
      <formula>"Cumplida (DT)"</formula>
    </cfRule>
    <cfRule type="cellIs" dxfId="11" priority="15" operator="equal">
      <formula>"Sin Avance"</formula>
    </cfRule>
  </conditionalFormatting>
  <conditionalFormatting sqref="Q26">
    <cfRule type="cellIs" dxfId="10" priority="6" operator="equal">
      <formula>"No Cumplida"</formula>
    </cfRule>
    <cfRule type="cellIs" dxfId="9" priority="7" operator="equal">
      <formula>"En Avance"</formula>
    </cfRule>
    <cfRule type="cellIs" dxfId="8" priority="8" operator="equal">
      <formula>"Cumplida (FT)"</formula>
    </cfRule>
    <cfRule type="cellIs" dxfId="7" priority="9" operator="equal">
      <formula>"Cumplida (DT)"</formula>
    </cfRule>
    <cfRule type="cellIs" dxfId="6" priority="10" operator="equal">
      <formula>"Sin Avance"</formula>
    </cfRule>
  </conditionalFormatting>
  <conditionalFormatting sqref="W11:W14 W16 W18 W20 W22 W24 W26">
    <cfRule type="cellIs" dxfId="5" priority="51" operator="equal">
      <formula>"Vencida"</formula>
    </cfRule>
    <cfRule type="cellIs" dxfId="4" priority="52" operator="equal">
      <formula>"No Cumplida"</formula>
    </cfRule>
    <cfRule type="cellIs" dxfId="3" priority="53" operator="equal">
      <formula>"En Avance"</formula>
    </cfRule>
    <cfRule type="cellIs" dxfId="2" priority="54" operator="equal">
      <formula>"Cumplida (FT)"</formula>
    </cfRule>
    <cfRule type="cellIs" dxfId="1" priority="55" operator="equal">
      <formula>"Cumplida (DT)"</formula>
    </cfRule>
    <cfRule type="cellIs" dxfId="0" priority="56" operator="equal">
      <formula>"Sin Avance"</formula>
    </cfRule>
  </conditionalFormatting>
  <printOptions horizontalCentered="1" verticalCentered="1"/>
  <pageMargins left="0.23622047244094491" right="0.23622047244094491" top="1.0236220472440944" bottom="0.55118110236220474" header="0.31496062992125984" footer="0.15748031496062992"/>
  <pageSetup paperSize="5" scale="34" orientation="landscape" r:id="rId1"/>
  <headerFooter>
    <oddHeader>&amp;L&amp;G&amp;C&amp;"Arial,Negrita"&amp;14SEGUIMIENTO PROGRAMA DE TRANSPARENCIA Y ÉTICA PÚBLICA&amp;G&amp;RClasificación de la Información:
Pública</oddHeader>
    <oddFooter xml:space="preserve">&amp;LAprobó: Yanira Villamil
Realizó: Stefany Parra - Edwin Armando Zuñiga&amp;C&amp;"Tempus Sans ITC,Normal"&amp;12
¡Antes de imprimir este documento… piense en el medio ambiente! &amp;"-,Normal"&amp;11 
</oddFooter>
  </headerFooter>
  <rowBreaks count="1" manualBreakCount="1">
    <brk id="21" max="16383"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815D60B8-AE06-4BC8-9D99-14A4B2A83B8F}">
          <x14:formula1>
            <xm:f>ESTADOS!$C$4:$C$9</xm:f>
          </x14:formula1>
          <xm:sqref>Q24 K26 K12:K14 K16 K18 K20 K22 K24 W26 Q18 Q20 Q22 Q26 Q12:Q14 W12:W14 W16 W18 W20 W22 W24 Q16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8484-8966-4324-B85A-C8DCDBC898E7}">
  <sheetPr>
    <pageSetUpPr fitToPage="1"/>
  </sheetPr>
  <dimension ref="A1:Z27"/>
  <sheetViews>
    <sheetView showGridLines="0" view="pageBreakPreview" zoomScale="50" zoomScaleNormal="60" zoomScaleSheetLayoutView="50" zoomScalePageLayoutView="55" workbookViewId="0">
      <selection activeCell="A3" sqref="A3"/>
    </sheetView>
  </sheetViews>
  <sheetFormatPr baseColWidth="10" defaultColWidth="7.42578125" defaultRowHeight="18" x14ac:dyDescent="0.25"/>
  <cols>
    <col min="1" max="1" width="34.85546875" style="34" bestFit="1" customWidth="1"/>
    <col min="2" max="2" width="6.140625" style="11" customWidth="1"/>
    <col min="3" max="3" width="27.85546875" style="11" customWidth="1"/>
    <col min="4" max="4" width="28.42578125" style="11" customWidth="1"/>
    <col min="5" max="5" width="13.7109375" style="11" customWidth="1"/>
    <col min="6" max="6" width="29.42578125" style="11" customWidth="1"/>
    <col min="7" max="7" width="22" style="11" customWidth="1"/>
    <col min="8" max="8" width="21.42578125" style="11" customWidth="1"/>
    <col min="9" max="9" width="6" style="11" customWidth="1"/>
    <col min="10" max="10" width="20.140625" style="11" customWidth="1"/>
    <col min="11" max="11" width="23.28515625" style="11" customWidth="1"/>
    <col min="12" max="12" width="16.5703125" style="11" customWidth="1"/>
    <col min="13" max="13" width="25.7109375" style="11" customWidth="1"/>
    <col min="14" max="14" width="150.7109375" style="11" customWidth="1"/>
    <col min="15" max="15" width="7.85546875" style="11" customWidth="1"/>
    <col min="16" max="17" width="22.28515625" style="11" customWidth="1"/>
    <col min="18" max="18" width="15.140625" style="11" customWidth="1"/>
    <col min="19" max="19" width="28" style="37" customWidth="1"/>
    <col min="20" max="20" width="158.5703125" style="11" customWidth="1"/>
    <col min="21" max="21" width="7.42578125" style="11" customWidth="1"/>
    <col min="22" max="24" width="24" style="11" hidden="1" customWidth="1"/>
    <col min="25" max="25" width="22.28515625" style="11" hidden="1" customWidth="1"/>
    <col min="26" max="26" width="117.140625" style="11" hidden="1" customWidth="1"/>
    <col min="27"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row>
    <row r="6" spans="1:26" ht="18.75" x14ac:dyDescent="0.3">
      <c r="A6" s="33"/>
      <c r="B6" s="33"/>
      <c r="C6" s="33"/>
      <c r="D6" s="33"/>
      <c r="E6" s="33"/>
      <c r="F6" s="33"/>
      <c r="G6" s="33"/>
      <c r="H6" s="33"/>
      <c r="I6" s="33"/>
      <c r="J6" s="33"/>
      <c r="K6" s="33"/>
      <c r="L6" s="33"/>
      <c r="M6" s="33"/>
      <c r="N6" s="33"/>
      <c r="O6" s="33"/>
    </row>
    <row r="8" spans="1:26" ht="51" customHeight="1" x14ac:dyDescent="0.25">
      <c r="J8" s="293" t="s">
        <v>18</v>
      </c>
      <c r="K8" s="293"/>
      <c r="L8" s="293"/>
      <c r="M8" s="293"/>
      <c r="N8" s="293"/>
      <c r="P8" s="293" t="s">
        <v>19</v>
      </c>
      <c r="Q8" s="293"/>
      <c r="R8" s="293"/>
      <c r="S8" s="293"/>
      <c r="T8" s="293"/>
      <c r="V8" s="293" t="s">
        <v>20</v>
      </c>
      <c r="W8" s="293"/>
      <c r="X8" s="293"/>
      <c r="Y8" s="293"/>
      <c r="Z8" s="293"/>
    </row>
    <row r="9" spans="1:26" ht="21.6" customHeight="1" x14ac:dyDescent="0.25">
      <c r="A9" s="294" t="s">
        <v>21</v>
      </c>
      <c r="B9" s="294"/>
      <c r="C9" s="294"/>
      <c r="D9" s="294"/>
      <c r="E9" s="294"/>
      <c r="F9" s="294"/>
      <c r="G9" s="294"/>
      <c r="H9" s="294"/>
      <c r="J9" s="113" t="s">
        <v>22</v>
      </c>
      <c r="K9" s="112"/>
      <c r="L9" s="132">
        <v>45428</v>
      </c>
      <c r="M9" s="295" t="s">
        <v>23</v>
      </c>
      <c r="N9" s="295" t="s">
        <v>24</v>
      </c>
      <c r="P9" s="113" t="s">
        <v>22</v>
      </c>
      <c r="Q9" s="112"/>
      <c r="R9" s="132">
        <v>45548</v>
      </c>
      <c r="S9" s="295" t="s">
        <v>23</v>
      </c>
      <c r="T9" s="295" t="s">
        <v>24</v>
      </c>
      <c r="V9" s="113" t="s">
        <v>22</v>
      </c>
      <c r="W9" s="112"/>
      <c r="X9" s="114"/>
      <c r="Y9" s="295" t="s">
        <v>23</v>
      </c>
      <c r="Z9" s="295" t="s">
        <v>24</v>
      </c>
    </row>
    <row r="10" spans="1:26" ht="79.5" customHeight="1" x14ac:dyDescent="0.25">
      <c r="A10" s="116" t="s">
        <v>25</v>
      </c>
      <c r="B10" s="299" t="s">
        <v>26</v>
      </c>
      <c r="C10" s="299"/>
      <c r="D10" s="117" t="s">
        <v>27</v>
      </c>
      <c r="E10" s="117" t="s">
        <v>28</v>
      </c>
      <c r="F10" s="117" t="s">
        <v>29</v>
      </c>
      <c r="G10" s="117" t="s">
        <v>30</v>
      </c>
      <c r="H10" s="117" t="s">
        <v>31</v>
      </c>
      <c r="J10" s="118" t="s">
        <v>32</v>
      </c>
      <c r="K10" s="115" t="s">
        <v>33</v>
      </c>
      <c r="L10" s="115" t="s">
        <v>34</v>
      </c>
      <c r="M10" s="296"/>
      <c r="N10" s="296"/>
      <c r="P10" s="118" t="s">
        <v>32</v>
      </c>
      <c r="Q10" s="115" t="s">
        <v>33</v>
      </c>
      <c r="R10" s="115" t="s">
        <v>34</v>
      </c>
      <c r="S10" s="296"/>
      <c r="T10" s="296"/>
      <c r="V10" s="118" t="s">
        <v>32</v>
      </c>
      <c r="W10" s="115" t="s">
        <v>33</v>
      </c>
      <c r="X10" s="115" t="s">
        <v>34</v>
      </c>
      <c r="Y10" s="296"/>
      <c r="Z10" s="296"/>
    </row>
    <row r="11" spans="1:26" ht="21.6" customHeight="1" x14ac:dyDescent="0.25">
      <c r="A11" s="300" t="s">
        <v>35</v>
      </c>
      <c r="B11" s="27"/>
      <c r="C11" s="27"/>
      <c r="D11" s="27"/>
      <c r="E11" s="27"/>
      <c r="F11" s="27"/>
      <c r="G11" s="27"/>
      <c r="H11" s="27"/>
      <c r="J11" s="27">
        <v>2</v>
      </c>
      <c r="K11" s="27">
        <f>+COUNTIF(K12:K13,"Cumplida "&amp;"*")</f>
        <v>0</v>
      </c>
      <c r="L11" s="28">
        <f>IFERROR(+K11/J11,"No se programaron actividades relacionadas con este objetivo")</f>
        <v>0</v>
      </c>
      <c r="M11" s="27"/>
      <c r="N11" s="27"/>
      <c r="P11" s="27">
        <v>2</v>
      </c>
      <c r="Q11" s="27">
        <f>+COUNTIF(Q12:Q13,"Cumplida "&amp;"*")</f>
        <v>0</v>
      </c>
      <c r="R11" s="28">
        <f>IFERROR(+Q11/P11,"No se programaron actividades relacionadas con este objetivo")</f>
        <v>0</v>
      </c>
      <c r="S11" s="27"/>
      <c r="T11" s="27"/>
      <c r="V11" s="27">
        <v>2</v>
      </c>
      <c r="W11" s="27">
        <f>+COUNTIF(W12:W13,"Cumplida "&amp;"*")</f>
        <v>0</v>
      </c>
      <c r="X11" s="28">
        <f>IFERROR(+W11/V11,"No se programaron actividades relacionadas con este objetivo")</f>
        <v>0</v>
      </c>
      <c r="Y11" s="27"/>
      <c r="Z11" s="27"/>
    </row>
    <row r="12" spans="1:26" ht="125.25" customHeight="1" x14ac:dyDescent="0.25">
      <c r="A12" s="301"/>
      <c r="B12" s="3" t="s">
        <v>36</v>
      </c>
      <c r="C12" s="4" t="s">
        <v>37</v>
      </c>
      <c r="D12" s="4" t="s">
        <v>38</v>
      </c>
      <c r="E12" s="4" t="s">
        <v>39</v>
      </c>
      <c r="F12" s="4" t="s">
        <v>40</v>
      </c>
      <c r="G12" s="4" t="s">
        <v>41</v>
      </c>
      <c r="H12" s="5">
        <v>45641</v>
      </c>
      <c r="J12" s="23"/>
      <c r="K12" s="24" t="s">
        <v>0</v>
      </c>
      <c r="L12" s="23"/>
      <c r="M12" s="35" t="s">
        <v>42</v>
      </c>
      <c r="N12" s="45" t="s">
        <v>43</v>
      </c>
      <c r="P12" s="23"/>
      <c r="Q12" s="24" t="s">
        <v>0</v>
      </c>
      <c r="R12" s="23"/>
      <c r="S12" s="35" t="s">
        <v>44</v>
      </c>
      <c r="T12" s="45" t="s">
        <v>43</v>
      </c>
      <c r="V12" s="23"/>
      <c r="W12" s="24"/>
      <c r="X12" s="23"/>
      <c r="Y12" s="35"/>
      <c r="Z12" s="25"/>
    </row>
    <row r="13" spans="1:26" ht="264.75" customHeight="1" x14ac:dyDescent="0.25">
      <c r="A13" s="308"/>
      <c r="B13" s="3" t="s">
        <v>45</v>
      </c>
      <c r="C13" s="4" t="s">
        <v>46</v>
      </c>
      <c r="D13" s="4" t="s">
        <v>47</v>
      </c>
      <c r="E13" s="4" t="s">
        <v>39</v>
      </c>
      <c r="F13" s="4" t="s">
        <v>40</v>
      </c>
      <c r="G13" s="4" t="s">
        <v>48</v>
      </c>
      <c r="H13" s="5" t="s">
        <v>49</v>
      </c>
      <c r="J13" s="23"/>
      <c r="K13" s="24" t="s">
        <v>0</v>
      </c>
      <c r="L13" s="23"/>
      <c r="M13" s="35" t="s">
        <v>42</v>
      </c>
      <c r="N13" s="143" t="s">
        <v>50</v>
      </c>
      <c r="P13" s="23"/>
      <c r="Q13" s="24" t="s">
        <v>2</v>
      </c>
      <c r="R13" s="23"/>
      <c r="S13" s="35" t="s">
        <v>44</v>
      </c>
      <c r="T13" s="25" t="s">
        <v>51</v>
      </c>
      <c r="V13" s="23"/>
      <c r="W13" s="24"/>
      <c r="X13" s="23"/>
      <c r="Y13" s="35"/>
      <c r="Z13" s="25"/>
    </row>
    <row r="14" spans="1:26" ht="21.6" customHeight="1" x14ac:dyDescent="0.25">
      <c r="A14" s="300" t="s">
        <v>52</v>
      </c>
      <c r="B14" s="27"/>
      <c r="C14" s="27"/>
      <c r="D14" s="27"/>
      <c r="E14" s="27"/>
      <c r="F14" s="27"/>
      <c r="G14" s="27"/>
      <c r="H14" s="27"/>
      <c r="J14" s="27">
        <v>2</v>
      </c>
      <c r="K14" s="27">
        <f>+COUNTIF(K15:K16,"Cumplida "&amp;"*")</f>
        <v>1</v>
      </c>
      <c r="L14" s="28">
        <f>IFERROR(+K14/J14,"No se programaron actividades relacionadas con este objetivo")</f>
        <v>0.5</v>
      </c>
      <c r="M14" s="27"/>
      <c r="N14" s="27"/>
      <c r="P14" s="27">
        <v>2</v>
      </c>
      <c r="Q14" s="27">
        <f>+COUNTIF(Q15:Q16,"Cumplida "&amp;"*")</f>
        <v>1</v>
      </c>
      <c r="R14" s="28">
        <f>IFERROR(+Q14/P14,"No se programaron actividades relacionadas con este objetivo")</f>
        <v>0.5</v>
      </c>
      <c r="S14" s="27"/>
      <c r="T14" s="27"/>
      <c r="V14" s="27">
        <v>2</v>
      </c>
      <c r="W14" s="27">
        <f>+COUNTIF(W15:W16,"Cumplida "&amp;"*")</f>
        <v>0</v>
      </c>
      <c r="X14" s="28">
        <f>IFERROR(+W14/V14,"No se programaron actividades relacionadas con este objetivo")</f>
        <v>0</v>
      </c>
      <c r="Y14" s="27"/>
      <c r="Z14" s="27"/>
    </row>
    <row r="15" spans="1:26" ht="207.75" customHeight="1" x14ac:dyDescent="0.25">
      <c r="A15" s="301"/>
      <c r="B15" s="3" t="s">
        <v>53</v>
      </c>
      <c r="C15" s="4" t="s">
        <v>54</v>
      </c>
      <c r="D15" s="4" t="s">
        <v>55</v>
      </c>
      <c r="E15" s="4" t="s">
        <v>39</v>
      </c>
      <c r="F15" s="4" t="s">
        <v>56</v>
      </c>
      <c r="G15" s="4" t="s">
        <v>41</v>
      </c>
      <c r="H15" s="6">
        <v>45322</v>
      </c>
      <c r="J15" s="26"/>
      <c r="K15" s="24" t="s">
        <v>4</v>
      </c>
      <c r="L15" s="26"/>
      <c r="M15" s="35" t="s">
        <v>42</v>
      </c>
      <c r="N15" s="93" t="s">
        <v>57</v>
      </c>
      <c r="P15" s="26"/>
      <c r="Q15" s="24" t="s">
        <v>4</v>
      </c>
      <c r="R15" s="26"/>
      <c r="S15" s="35" t="s">
        <v>44</v>
      </c>
      <c r="T15" s="25" t="s">
        <v>58</v>
      </c>
      <c r="V15" s="26"/>
      <c r="W15" s="24"/>
      <c r="X15" s="26"/>
      <c r="Y15" s="35"/>
      <c r="Z15" s="25"/>
    </row>
    <row r="16" spans="1:26" ht="170.25" customHeight="1" x14ac:dyDescent="0.25">
      <c r="A16" s="301"/>
      <c r="B16" s="3" t="s">
        <v>59</v>
      </c>
      <c r="C16" s="4" t="s">
        <v>60</v>
      </c>
      <c r="D16" s="4" t="s">
        <v>61</v>
      </c>
      <c r="E16" s="4" t="s">
        <v>39</v>
      </c>
      <c r="F16" s="4" t="s">
        <v>40</v>
      </c>
      <c r="G16" s="4" t="s">
        <v>41</v>
      </c>
      <c r="H16" s="6">
        <v>45656</v>
      </c>
      <c r="J16" s="26"/>
      <c r="K16" s="24" t="s">
        <v>0</v>
      </c>
      <c r="L16" s="26"/>
      <c r="M16" s="35" t="s">
        <v>42</v>
      </c>
      <c r="N16" s="45" t="s">
        <v>43</v>
      </c>
      <c r="P16" s="26"/>
      <c r="Q16" s="24" t="s">
        <v>0</v>
      </c>
      <c r="R16" s="26"/>
      <c r="S16" s="35" t="s">
        <v>44</v>
      </c>
      <c r="T16" s="45" t="s">
        <v>43</v>
      </c>
      <c r="V16" s="26"/>
      <c r="W16" s="24"/>
      <c r="X16" s="26"/>
      <c r="Y16" s="35"/>
      <c r="Z16" s="25"/>
    </row>
    <row r="17" spans="1:26" ht="32.450000000000003" customHeight="1" x14ac:dyDescent="0.25">
      <c r="A17" s="302" t="s">
        <v>62</v>
      </c>
      <c r="B17" s="27"/>
      <c r="C17" s="27"/>
      <c r="D17" s="27"/>
      <c r="E17" s="27"/>
      <c r="F17" s="27"/>
      <c r="G17" s="27"/>
      <c r="H17" s="27"/>
      <c r="J17" s="27">
        <v>2</v>
      </c>
      <c r="K17" s="27">
        <f>+COUNTIF(K18:K19,"Cumplida "&amp;"*")</f>
        <v>1</v>
      </c>
      <c r="L17" s="28">
        <f>IFERROR(+K17/J17,"No se programaron actividades relacionadas con este objetivo")</f>
        <v>0.5</v>
      </c>
      <c r="M17" s="27"/>
      <c r="N17" s="27"/>
      <c r="P17" s="27">
        <v>2</v>
      </c>
      <c r="Q17" s="27">
        <f>+COUNTIF(Q18:Q19,"Cumplida "&amp;"*")</f>
        <v>1</v>
      </c>
      <c r="R17" s="28">
        <f>IFERROR(+Q17/P17,"No se programaron actividades relacionadas con este objetivo")</f>
        <v>0.5</v>
      </c>
      <c r="S17" s="27"/>
      <c r="T17" s="27"/>
      <c r="V17" s="27">
        <v>2</v>
      </c>
      <c r="W17" s="27">
        <f>+COUNTIF(W18:W19,"Cumplida "&amp;"*")</f>
        <v>0</v>
      </c>
      <c r="X17" s="28">
        <f>IFERROR(+W17/V17,"No se programaron actividades relacionadas con este objetivo")</f>
        <v>0</v>
      </c>
      <c r="Y17" s="27"/>
      <c r="Z17" s="27"/>
    </row>
    <row r="18" spans="1:26" ht="159.75" customHeight="1" x14ac:dyDescent="0.25">
      <c r="A18" s="303"/>
      <c r="B18" s="3" t="s">
        <v>63</v>
      </c>
      <c r="C18" s="4" t="s">
        <v>64</v>
      </c>
      <c r="D18" s="4" t="s">
        <v>65</v>
      </c>
      <c r="E18" s="4" t="s">
        <v>39</v>
      </c>
      <c r="F18" s="4" t="s">
        <v>56</v>
      </c>
      <c r="G18" s="4" t="s">
        <v>41</v>
      </c>
      <c r="H18" s="6">
        <v>45350</v>
      </c>
      <c r="J18" s="26"/>
      <c r="K18" s="24" t="s">
        <v>4</v>
      </c>
      <c r="L18" s="26"/>
      <c r="M18" s="35" t="s">
        <v>42</v>
      </c>
      <c r="N18" s="144" t="s">
        <v>66</v>
      </c>
      <c r="P18" s="26"/>
      <c r="Q18" s="24" t="s">
        <v>4</v>
      </c>
      <c r="R18" s="26"/>
      <c r="S18" s="35" t="s">
        <v>44</v>
      </c>
      <c r="T18" s="25" t="s">
        <v>58</v>
      </c>
      <c r="V18" s="26"/>
      <c r="W18" s="24"/>
      <c r="X18" s="26"/>
      <c r="Y18" s="43"/>
      <c r="Z18" s="25"/>
    </row>
    <row r="19" spans="1:26" ht="143.25" customHeight="1" x14ac:dyDescent="0.25">
      <c r="A19" s="304"/>
      <c r="B19" s="4" t="s">
        <v>67</v>
      </c>
      <c r="C19" s="4" t="s">
        <v>68</v>
      </c>
      <c r="D19" s="4" t="s">
        <v>69</v>
      </c>
      <c r="E19" s="4" t="s">
        <v>39</v>
      </c>
      <c r="F19" s="4" t="s">
        <v>70</v>
      </c>
      <c r="G19" s="4" t="s">
        <v>71</v>
      </c>
      <c r="H19" s="5" t="s">
        <v>72</v>
      </c>
      <c r="J19" s="26"/>
      <c r="K19" s="24" t="s">
        <v>2</v>
      </c>
      <c r="L19" s="26"/>
      <c r="M19" s="35" t="s">
        <v>42</v>
      </c>
      <c r="N19" s="45" t="s">
        <v>73</v>
      </c>
      <c r="P19" s="26"/>
      <c r="Q19" s="24" t="s">
        <v>2</v>
      </c>
      <c r="R19" s="26"/>
      <c r="S19" s="35" t="s">
        <v>44</v>
      </c>
      <c r="T19" s="25" t="s">
        <v>787</v>
      </c>
      <c r="V19" s="26"/>
      <c r="W19" s="24"/>
      <c r="X19" s="26"/>
      <c r="Y19" s="35"/>
      <c r="Z19" s="25"/>
    </row>
    <row r="20" spans="1:26" x14ac:dyDescent="0.25">
      <c r="A20" s="305" t="s">
        <v>74</v>
      </c>
      <c r="B20" s="27"/>
      <c r="C20" s="27"/>
      <c r="D20" s="27"/>
      <c r="E20" s="27"/>
      <c r="F20" s="27"/>
      <c r="G20" s="27"/>
      <c r="H20" s="27"/>
      <c r="J20" s="27">
        <v>4</v>
      </c>
      <c r="K20" s="27">
        <f>+COUNTIF(K21:K24,"Cumplida "&amp;"*")</f>
        <v>0</v>
      </c>
      <c r="L20" s="28">
        <f>IFERROR(+K20/J20,"No se programaron actividades relacionadas con este objetivo")</f>
        <v>0</v>
      </c>
      <c r="M20" s="27"/>
      <c r="N20" s="27"/>
      <c r="P20" s="27">
        <v>4</v>
      </c>
      <c r="Q20" s="27">
        <f>+COUNTIF(Q21:Q24,"Cumplida "&amp;"*")</f>
        <v>0</v>
      </c>
      <c r="R20" s="28">
        <f>IFERROR(+Q20/P20,"No se programaron actividades relacionadas con este objetivo")</f>
        <v>0</v>
      </c>
      <c r="S20" s="27"/>
      <c r="T20" s="27"/>
      <c r="V20" s="27">
        <v>4</v>
      </c>
      <c r="W20" s="27">
        <f>+COUNTIF(W21:W24,"Cumplida "&amp;"*")</f>
        <v>0</v>
      </c>
      <c r="X20" s="28">
        <f>IFERROR(+W20/V20,"No se programaron actividades relacionadas con este objetivo")</f>
        <v>0</v>
      </c>
      <c r="Y20" s="27"/>
      <c r="Z20" s="27"/>
    </row>
    <row r="21" spans="1:26" ht="236.25" customHeight="1" x14ac:dyDescent="0.25">
      <c r="A21" s="306"/>
      <c r="B21" s="3" t="s">
        <v>75</v>
      </c>
      <c r="C21" s="4" t="s">
        <v>76</v>
      </c>
      <c r="D21" s="4" t="s">
        <v>77</v>
      </c>
      <c r="E21" s="4" t="s">
        <v>39</v>
      </c>
      <c r="F21" s="4" t="s">
        <v>78</v>
      </c>
      <c r="G21" s="4" t="s">
        <v>79</v>
      </c>
      <c r="H21" s="6">
        <v>45656</v>
      </c>
      <c r="J21" s="26"/>
      <c r="K21" s="24" t="s">
        <v>2</v>
      </c>
      <c r="L21" s="26"/>
      <c r="M21" s="35" t="s">
        <v>42</v>
      </c>
      <c r="N21" s="100" t="s">
        <v>80</v>
      </c>
      <c r="P21" s="26"/>
      <c r="Q21" s="24" t="s">
        <v>2</v>
      </c>
      <c r="R21" s="26"/>
      <c r="S21" s="35" t="s">
        <v>44</v>
      </c>
      <c r="T21" s="25" t="s">
        <v>81</v>
      </c>
      <c r="V21" s="26"/>
      <c r="W21" s="24"/>
      <c r="X21" s="26"/>
      <c r="Y21" s="35"/>
      <c r="Z21" s="25"/>
    </row>
    <row r="22" spans="1:26" ht="152.25" customHeight="1" x14ac:dyDescent="0.25">
      <c r="A22" s="306"/>
      <c r="B22" s="3" t="s">
        <v>82</v>
      </c>
      <c r="C22" s="4" t="s">
        <v>83</v>
      </c>
      <c r="D22" s="4" t="s">
        <v>84</v>
      </c>
      <c r="E22" s="4" t="s">
        <v>85</v>
      </c>
      <c r="F22" s="4" t="s">
        <v>40</v>
      </c>
      <c r="G22" s="4" t="s">
        <v>71</v>
      </c>
      <c r="H22" s="30" t="s">
        <v>72</v>
      </c>
      <c r="J22" s="26"/>
      <c r="K22" s="24" t="s">
        <v>2</v>
      </c>
      <c r="L22" s="26"/>
      <c r="M22" s="35" t="s">
        <v>42</v>
      </c>
      <c r="N22" s="100" t="s">
        <v>86</v>
      </c>
      <c r="P22" s="26"/>
      <c r="Q22" s="24" t="s">
        <v>2</v>
      </c>
      <c r="R22" s="26"/>
      <c r="S22" s="35" t="s">
        <v>44</v>
      </c>
      <c r="T22" s="168" t="s">
        <v>87</v>
      </c>
      <c r="V22" s="26"/>
      <c r="W22" s="24"/>
      <c r="X22" s="26"/>
      <c r="Y22" s="35"/>
      <c r="Z22" s="25"/>
    </row>
    <row r="23" spans="1:26" ht="159.75" customHeight="1" x14ac:dyDescent="0.25">
      <c r="A23" s="306"/>
      <c r="B23" s="3" t="s">
        <v>88</v>
      </c>
      <c r="C23" s="4" t="s">
        <v>89</v>
      </c>
      <c r="D23" s="4" t="s">
        <v>90</v>
      </c>
      <c r="E23" s="4" t="s">
        <v>85</v>
      </c>
      <c r="F23" s="4" t="s">
        <v>40</v>
      </c>
      <c r="G23" s="4" t="s">
        <v>71</v>
      </c>
      <c r="H23" s="30" t="s">
        <v>72</v>
      </c>
      <c r="J23" s="26"/>
      <c r="K23" s="24" t="s">
        <v>2</v>
      </c>
      <c r="L23" s="26"/>
      <c r="M23" s="35" t="s">
        <v>42</v>
      </c>
      <c r="N23" s="100" t="s">
        <v>91</v>
      </c>
      <c r="P23" s="26"/>
      <c r="Q23" s="24" t="s">
        <v>2</v>
      </c>
      <c r="R23" s="26"/>
      <c r="S23" s="35" t="s">
        <v>44</v>
      </c>
      <c r="T23" s="169" t="s">
        <v>92</v>
      </c>
      <c r="V23" s="26"/>
      <c r="W23" s="24"/>
      <c r="X23" s="26"/>
      <c r="Y23" s="35"/>
      <c r="Z23" s="25"/>
    </row>
    <row r="24" spans="1:26" ht="157.5" customHeight="1" x14ac:dyDescent="0.25">
      <c r="A24" s="307"/>
      <c r="B24" s="3" t="s">
        <v>93</v>
      </c>
      <c r="C24" s="4" t="s">
        <v>94</v>
      </c>
      <c r="D24" s="4" t="s">
        <v>95</v>
      </c>
      <c r="E24" s="29" t="s">
        <v>39</v>
      </c>
      <c r="F24" s="29" t="s">
        <v>40</v>
      </c>
      <c r="G24" s="29" t="s">
        <v>71</v>
      </c>
      <c r="H24" s="30" t="s">
        <v>96</v>
      </c>
      <c r="J24" s="26"/>
      <c r="K24" s="24" t="s">
        <v>0</v>
      </c>
      <c r="L24" s="26"/>
      <c r="M24" s="35" t="s">
        <v>42</v>
      </c>
      <c r="N24" s="143" t="s">
        <v>97</v>
      </c>
      <c r="P24" s="26"/>
      <c r="Q24" s="24" t="s">
        <v>2</v>
      </c>
      <c r="R24" s="26"/>
      <c r="S24" s="35" t="s">
        <v>44</v>
      </c>
      <c r="T24" s="45" t="s">
        <v>98</v>
      </c>
      <c r="V24" s="26"/>
      <c r="W24" s="24"/>
      <c r="X24" s="26"/>
      <c r="Y24" s="35"/>
      <c r="Z24" s="45"/>
    </row>
    <row r="25" spans="1:26" ht="21.75" customHeight="1" x14ac:dyDescent="0.25">
      <c r="A25" s="305" t="s">
        <v>99</v>
      </c>
      <c r="B25" s="27"/>
      <c r="C25" s="27"/>
      <c r="D25" s="27"/>
      <c r="E25" s="27"/>
      <c r="F25" s="27"/>
      <c r="G25" s="27"/>
      <c r="H25" s="27"/>
      <c r="J25" s="27">
        <v>2</v>
      </c>
      <c r="K25" s="27">
        <f>+COUNTIF(K26:K27,"Cumplida "&amp;"*")</f>
        <v>0</v>
      </c>
      <c r="L25" s="28">
        <f>IFERROR(+K25/J25,"No se programaron actividades relacionadas con este objetivo")</f>
        <v>0</v>
      </c>
      <c r="M25" s="27"/>
      <c r="N25" s="27"/>
      <c r="P25" s="27">
        <v>2</v>
      </c>
      <c r="Q25" s="27">
        <f>+COUNTIF(Q26:Q27,"Cumplida "&amp;"*")</f>
        <v>0</v>
      </c>
      <c r="R25" s="28">
        <f>IFERROR(+Q25/P25,"No se programaron actividades relacionadas con este objetivo")</f>
        <v>0</v>
      </c>
      <c r="S25" s="27"/>
      <c r="T25" s="27"/>
      <c r="V25" s="27">
        <v>2</v>
      </c>
      <c r="W25" s="27">
        <f>+COUNTIF(W26:W27,"Cumplida "&amp;"*")</f>
        <v>0</v>
      </c>
      <c r="X25" s="28">
        <f>IFERROR(+W25/V25,"No se programaron actividades relacionadas con este objetivo")</f>
        <v>0</v>
      </c>
      <c r="Y25" s="27"/>
      <c r="Z25" s="27"/>
    </row>
    <row r="26" spans="1:26" ht="210.75" customHeight="1" x14ac:dyDescent="0.25">
      <c r="A26" s="306"/>
      <c r="B26" s="3" t="s">
        <v>100</v>
      </c>
      <c r="C26" s="4" t="s">
        <v>101</v>
      </c>
      <c r="D26" s="297" t="s">
        <v>102</v>
      </c>
      <c r="E26" s="29" t="s">
        <v>39</v>
      </c>
      <c r="F26" s="29" t="s">
        <v>103</v>
      </c>
      <c r="G26" s="29" t="s">
        <v>71</v>
      </c>
      <c r="H26" s="30" t="s">
        <v>104</v>
      </c>
      <c r="J26" s="26"/>
      <c r="K26" s="24" t="s">
        <v>2</v>
      </c>
      <c r="L26" s="26"/>
      <c r="M26" s="35" t="s">
        <v>42</v>
      </c>
      <c r="N26" s="100" t="s">
        <v>105</v>
      </c>
      <c r="P26" s="26"/>
      <c r="Q26" s="24" t="s">
        <v>2</v>
      </c>
      <c r="R26" s="26"/>
      <c r="S26" s="35" t="s">
        <v>44</v>
      </c>
      <c r="T26" s="25" t="s">
        <v>106</v>
      </c>
      <c r="V26" s="26"/>
      <c r="W26" s="24"/>
      <c r="X26" s="26"/>
      <c r="Y26" s="35"/>
      <c r="Z26" s="25"/>
    </row>
    <row r="27" spans="1:26" ht="200.25" customHeight="1" x14ac:dyDescent="0.25">
      <c r="A27" s="307"/>
      <c r="B27" s="3" t="s">
        <v>107</v>
      </c>
      <c r="C27" s="4" t="s">
        <v>108</v>
      </c>
      <c r="D27" s="298"/>
      <c r="E27" s="29" t="s">
        <v>39</v>
      </c>
      <c r="F27" s="29" t="s">
        <v>103</v>
      </c>
      <c r="G27" s="29" t="s">
        <v>71</v>
      </c>
      <c r="H27" s="30" t="s">
        <v>104</v>
      </c>
      <c r="J27" s="26"/>
      <c r="K27" s="24" t="s">
        <v>2</v>
      </c>
      <c r="L27" s="26"/>
      <c r="M27" s="35" t="s">
        <v>42</v>
      </c>
      <c r="N27" s="100" t="s">
        <v>109</v>
      </c>
      <c r="P27" s="26"/>
      <c r="Q27" s="24" t="s">
        <v>2</v>
      </c>
      <c r="R27" s="26"/>
      <c r="S27" s="35" t="s">
        <v>44</v>
      </c>
      <c r="T27" s="25" t="s">
        <v>110</v>
      </c>
      <c r="V27" s="26"/>
      <c r="W27" s="24"/>
      <c r="X27" s="26"/>
      <c r="Y27" s="35"/>
      <c r="Z27" s="25"/>
    </row>
  </sheetData>
  <mergeCells count="17">
    <mergeCell ref="D26:D27"/>
    <mergeCell ref="B10:C10"/>
    <mergeCell ref="A14:A16"/>
    <mergeCell ref="A17:A19"/>
    <mergeCell ref="A20:A24"/>
    <mergeCell ref="A25:A27"/>
    <mergeCell ref="A11:A13"/>
    <mergeCell ref="J8:N8"/>
    <mergeCell ref="P8:T8"/>
    <mergeCell ref="V8:Z8"/>
    <mergeCell ref="A9:H9"/>
    <mergeCell ref="M9:M10"/>
    <mergeCell ref="N9:N10"/>
    <mergeCell ref="S9:S10"/>
    <mergeCell ref="T9:T10"/>
    <mergeCell ref="Y9:Y10"/>
    <mergeCell ref="Z9:Z10"/>
  </mergeCells>
  <conditionalFormatting sqref="K11">
    <cfRule type="cellIs" dxfId="350" priority="144" operator="equal">
      <formula>"Vencida"</formula>
    </cfRule>
    <cfRule type="cellIs" dxfId="349" priority="145" operator="equal">
      <formula>"No Cumplida"</formula>
    </cfRule>
    <cfRule type="cellIs" dxfId="348" priority="146" operator="equal">
      <formula>"En Avance"</formula>
    </cfRule>
    <cfRule type="cellIs" dxfId="347" priority="147" operator="equal">
      <formula>"Cumplida (FT)"</formula>
    </cfRule>
    <cfRule type="cellIs" dxfId="346" priority="148" operator="equal">
      <formula>"Cumplida (DT)"</formula>
    </cfRule>
    <cfRule type="cellIs" dxfId="345" priority="149" operator="equal">
      <formula>"Sin Avance"</formula>
    </cfRule>
  </conditionalFormatting>
  <conditionalFormatting sqref="K12:K27">
    <cfRule type="containsText" dxfId="344" priority="1" operator="containsText" text="Sin avance">
      <formula>NOT(ISERROR(SEARCH("Sin avance",K12)))</formula>
    </cfRule>
    <cfRule type="containsText" dxfId="343" priority="2" operator="containsText" text="No cumplida">
      <formula>NOT(ISERROR(SEARCH("No cumplida",K12)))</formula>
    </cfRule>
    <cfRule type="containsText" dxfId="342" priority="3" operator="containsText" text="Cumplida">
      <formula>NOT(ISERROR(SEARCH("Cumplida",K12)))</formula>
    </cfRule>
    <cfRule type="cellIs" dxfId="341" priority="4" operator="equal">
      <formula>"En avance"</formula>
    </cfRule>
  </conditionalFormatting>
  <conditionalFormatting sqref="Q11:Q27">
    <cfRule type="cellIs" dxfId="340" priority="37" operator="equal">
      <formula>"No Cumplida"</formula>
    </cfRule>
    <cfRule type="cellIs" dxfId="339" priority="38" operator="equal">
      <formula>"En Avance"</formula>
    </cfRule>
    <cfRule type="cellIs" dxfId="338" priority="39" operator="equal">
      <formula>"Cumplida (FT)"</formula>
    </cfRule>
    <cfRule type="cellIs" dxfId="337" priority="40" operator="equal">
      <formula>"Cumplida (DT)"</formula>
    </cfRule>
    <cfRule type="cellIs" dxfId="336" priority="41" operator="equal">
      <formula>"Sin Avance"</formula>
    </cfRule>
  </conditionalFormatting>
  <conditionalFormatting sqref="W11:W27">
    <cfRule type="cellIs" dxfId="335" priority="6" operator="equal">
      <formula>"Vencida"</formula>
    </cfRule>
    <cfRule type="cellIs" dxfId="334" priority="7" operator="equal">
      <formula>"No Cumplida"</formula>
    </cfRule>
    <cfRule type="cellIs" dxfId="333" priority="8" operator="equal">
      <formula>"En Avance"</formula>
    </cfRule>
    <cfRule type="cellIs" dxfId="332" priority="9" operator="equal">
      <formula>"Cumplida (FT)"</formula>
    </cfRule>
    <cfRule type="cellIs" dxfId="331" priority="10" operator="equal">
      <formula>"Cumplida (DT)"</formula>
    </cfRule>
    <cfRule type="cellIs" dxfId="330" priority="11" operator="equal">
      <formula>"Sin Avance"</formula>
    </cfRule>
  </conditionalFormatting>
  <pageMargins left="0.23622047244094499" right="0.23622047244094499" top="1.02362204724409" bottom="0.55118110236220497" header="0.31496062992126" footer="0.15748031496063"/>
  <pageSetup paperSize="5" scale="24" fitToHeight="0" orientation="landscape" r:id="rId1"/>
  <headerFooter>
    <oddHeader>&amp;L&amp;G&amp;CSEGUIMIENTO PROGRAMA DE TRANSPARENCIA Y ÉTICA PÚBLICA&amp;G&amp;RClasificación de la Información:
Pública</oddHeader>
    <oddFooter xml:space="preserve">&amp;LAprobó: Yanira Villamil
Realizó: Yaneth Burgos&amp;C&amp;"Tempus Sans ITC,Normal"&amp;12
¡Antes de imprimir este documento… piense en el medio ambiente! &amp;"-,Normal"&amp;11 
</oddFooter>
  </headerFooter>
  <colBreaks count="1" manualBreakCount="1">
    <brk id="14" max="26" man="1"/>
  </colBreak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38E9EE6-5F08-49A7-B122-16FCB51FB6DB}">
          <x14:formula1>
            <xm:f>ESTADOS!$C$4:$C$9</xm:f>
          </x14:formula1>
          <xm:sqref>K12:K13 K15:K16 K18:K19 K21:K24 K26:K27 Q12:Q13 Q15:Q16 Q18:Q19 W26:W27 Q26:Q27 W12:W13 W15:W16 W18:W19 W21:W24 Q21:Q24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23B37-E1AC-4BE7-8263-EAAB453656FF}">
  <dimension ref="A1:P205"/>
  <sheetViews>
    <sheetView showGridLines="0" tabSelected="1" zoomScale="50" zoomScaleNormal="50" zoomScaleSheetLayoutView="25" zoomScalePageLayoutView="25" workbookViewId="0">
      <selection activeCell="C5" sqref="C5"/>
    </sheetView>
  </sheetViews>
  <sheetFormatPr baseColWidth="10" defaultColWidth="11.42578125" defaultRowHeight="15" x14ac:dyDescent="0.2"/>
  <cols>
    <col min="1" max="1" width="23.85546875" style="218" customWidth="1"/>
    <col min="2" max="2" width="51.85546875" style="218" customWidth="1"/>
    <col min="3" max="3" width="16.42578125" style="218" customWidth="1"/>
    <col min="4" max="4" width="48.140625" style="218" customWidth="1"/>
    <col min="5" max="5" width="17.7109375" style="218" customWidth="1"/>
    <col min="6" max="6" width="18.140625" style="218" customWidth="1"/>
    <col min="7" max="7" width="19.28515625" style="218" customWidth="1"/>
    <col min="8" max="8" width="19.42578125" style="218" customWidth="1"/>
    <col min="9" max="9" width="30.42578125" style="218" customWidth="1"/>
    <col min="10" max="10" width="38.85546875" style="218" customWidth="1"/>
    <col min="11" max="11" width="23.7109375" style="184" customWidth="1"/>
    <col min="12" max="12" width="22.42578125" style="184" customWidth="1"/>
    <col min="13" max="13" width="181.140625" style="184" customWidth="1"/>
    <col min="14" max="14" width="22.42578125" style="184" customWidth="1"/>
    <col min="15" max="15" width="22.28515625" style="184" customWidth="1"/>
    <col min="16" max="16" width="25.42578125" style="184" customWidth="1"/>
    <col min="17" max="16384" width="11.42578125" style="184"/>
  </cols>
  <sheetData>
    <row r="1" spans="1:16" ht="18" x14ac:dyDescent="0.25">
      <c r="A1" s="9" t="s">
        <v>1677</v>
      </c>
      <c r="B1" s="9"/>
      <c r="C1" s="10"/>
      <c r="D1" s="11"/>
      <c r="E1" s="11"/>
    </row>
    <row r="2" spans="1:16" ht="18" x14ac:dyDescent="0.25">
      <c r="A2" s="12"/>
      <c r="B2" s="13"/>
      <c r="C2" s="14"/>
      <c r="D2" s="11"/>
      <c r="E2" s="11"/>
    </row>
    <row r="3" spans="1:16" ht="18" x14ac:dyDescent="0.25">
      <c r="A3" s="13" t="s">
        <v>13</v>
      </c>
      <c r="B3" s="13"/>
      <c r="C3" s="15" t="s">
        <v>14</v>
      </c>
      <c r="D3" s="11"/>
      <c r="E3" s="11"/>
    </row>
    <row r="4" spans="1:16" ht="18" x14ac:dyDescent="0.25">
      <c r="A4" s="13" t="s">
        <v>15</v>
      </c>
      <c r="B4" s="13"/>
      <c r="C4" s="16">
        <v>2024</v>
      </c>
      <c r="D4" s="11"/>
      <c r="E4" s="11"/>
    </row>
    <row r="5" spans="1:16" ht="18" x14ac:dyDescent="0.25">
      <c r="A5" s="17" t="s">
        <v>16</v>
      </c>
      <c r="B5" s="17"/>
      <c r="C5" s="18" t="s">
        <v>17</v>
      </c>
      <c r="D5" s="11"/>
      <c r="E5" s="11"/>
    </row>
    <row r="8" spans="1:16" ht="111.75" customHeight="1" x14ac:dyDescent="0.2">
      <c r="A8" s="181" t="s">
        <v>111</v>
      </c>
      <c r="B8" s="181" t="s">
        <v>112</v>
      </c>
      <c r="C8" s="181" t="s">
        <v>113</v>
      </c>
      <c r="D8" s="181" t="s">
        <v>114</v>
      </c>
      <c r="E8" s="181" t="s">
        <v>115</v>
      </c>
      <c r="F8" s="181" t="s">
        <v>116</v>
      </c>
      <c r="G8" s="181" t="s">
        <v>117</v>
      </c>
      <c r="H8" s="181" t="s">
        <v>118</v>
      </c>
      <c r="I8" s="181" t="s">
        <v>119</v>
      </c>
      <c r="J8" s="181" t="s">
        <v>120</v>
      </c>
      <c r="K8" s="182" t="s">
        <v>121</v>
      </c>
      <c r="L8" s="182" t="s">
        <v>122</v>
      </c>
      <c r="M8" s="182" t="s">
        <v>123</v>
      </c>
      <c r="N8" s="183" t="s">
        <v>124</v>
      </c>
      <c r="O8" s="182" t="s">
        <v>125</v>
      </c>
      <c r="P8" s="182" t="s">
        <v>699</v>
      </c>
    </row>
    <row r="9" spans="1:16" ht="136.5" customHeight="1" x14ac:dyDescent="0.2">
      <c r="A9" s="185" t="s">
        <v>126</v>
      </c>
      <c r="B9" s="185" t="s">
        <v>127</v>
      </c>
      <c r="C9" s="185" t="s">
        <v>128</v>
      </c>
      <c r="D9" s="185" t="s">
        <v>129</v>
      </c>
      <c r="E9" s="185" t="s">
        <v>130</v>
      </c>
      <c r="F9" s="186">
        <v>45306</v>
      </c>
      <c r="G9" s="186">
        <v>45473</v>
      </c>
      <c r="H9" s="185" t="s">
        <v>215</v>
      </c>
      <c r="I9" s="185" t="s">
        <v>131</v>
      </c>
      <c r="J9" s="185" t="s">
        <v>132</v>
      </c>
      <c r="K9" s="187" t="s">
        <v>700</v>
      </c>
      <c r="L9" s="187" t="s">
        <v>133</v>
      </c>
      <c r="M9" s="188" t="s">
        <v>701</v>
      </c>
      <c r="N9" s="189" t="s">
        <v>4</v>
      </c>
      <c r="O9" s="190" t="s">
        <v>134</v>
      </c>
      <c r="P9" s="191"/>
    </row>
    <row r="10" spans="1:16" ht="111.75" customHeight="1" x14ac:dyDescent="0.2">
      <c r="A10" s="185" t="s">
        <v>126</v>
      </c>
      <c r="B10" s="185" t="s">
        <v>127</v>
      </c>
      <c r="C10" s="185" t="s">
        <v>128</v>
      </c>
      <c r="D10" s="185" t="s">
        <v>135</v>
      </c>
      <c r="E10" s="185" t="s">
        <v>130</v>
      </c>
      <c r="F10" s="186">
        <v>45306</v>
      </c>
      <c r="G10" s="186">
        <v>45656</v>
      </c>
      <c r="H10" s="185" t="s">
        <v>136</v>
      </c>
      <c r="I10" s="185" t="s">
        <v>137</v>
      </c>
      <c r="J10" s="185" t="s">
        <v>138</v>
      </c>
      <c r="K10" s="187" t="s">
        <v>700</v>
      </c>
      <c r="L10" s="187" t="s">
        <v>133</v>
      </c>
      <c r="M10" s="188" t="s">
        <v>702</v>
      </c>
      <c r="N10" s="189" t="s">
        <v>4</v>
      </c>
      <c r="O10" s="190" t="s">
        <v>134</v>
      </c>
      <c r="P10" s="187"/>
    </row>
    <row r="11" spans="1:16" ht="126" customHeight="1" x14ac:dyDescent="0.2">
      <c r="A11" s="185" t="s">
        <v>139</v>
      </c>
      <c r="B11" s="185" t="s">
        <v>140</v>
      </c>
      <c r="C11" s="185" t="s">
        <v>141</v>
      </c>
      <c r="D11" s="185" t="s">
        <v>142</v>
      </c>
      <c r="E11" s="185" t="s">
        <v>130</v>
      </c>
      <c r="F11" s="186">
        <v>45306</v>
      </c>
      <c r="G11" s="186">
        <v>45641</v>
      </c>
      <c r="H11" s="185" t="s">
        <v>48</v>
      </c>
      <c r="I11" s="185" t="s">
        <v>143</v>
      </c>
      <c r="J11" s="185" t="s">
        <v>132</v>
      </c>
      <c r="K11" s="187" t="s">
        <v>700</v>
      </c>
      <c r="L11" s="187" t="s">
        <v>133</v>
      </c>
      <c r="M11" s="192" t="s">
        <v>1233</v>
      </c>
      <c r="N11" s="189" t="s">
        <v>4</v>
      </c>
      <c r="O11" s="190" t="s">
        <v>134</v>
      </c>
      <c r="P11" s="191"/>
    </row>
    <row r="12" spans="1:16" ht="108.75" customHeight="1" x14ac:dyDescent="0.2">
      <c r="A12" s="185"/>
      <c r="B12" s="185" t="s">
        <v>140</v>
      </c>
      <c r="C12" s="185" t="s">
        <v>141</v>
      </c>
      <c r="D12" s="185" t="s">
        <v>144</v>
      </c>
      <c r="E12" s="185" t="s">
        <v>130</v>
      </c>
      <c r="F12" s="186">
        <v>45306</v>
      </c>
      <c r="G12" s="186">
        <v>45641</v>
      </c>
      <c r="H12" s="185" t="s">
        <v>48</v>
      </c>
      <c r="I12" s="185" t="s">
        <v>143</v>
      </c>
      <c r="J12" s="185" t="s">
        <v>703</v>
      </c>
      <c r="K12" s="187" t="s">
        <v>700</v>
      </c>
      <c r="L12" s="187" t="s">
        <v>133</v>
      </c>
      <c r="M12" s="192" t="s">
        <v>704</v>
      </c>
      <c r="N12" s="189" t="s">
        <v>4</v>
      </c>
      <c r="O12" s="190" t="s">
        <v>134</v>
      </c>
      <c r="P12" s="191"/>
    </row>
    <row r="13" spans="1:16" ht="402" customHeight="1" x14ac:dyDescent="0.2">
      <c r="A13" s="185" t="s">
        <v>139</v>
      </c>
      <c r="B13" s="185" t="s">
        <v>140</v>
      </c>
      <c r="C13" s="185" t="s">
        <v>141</v>
      </c>
      <c r="D13" s="185" t="s">
        <v>705</v>
      </c>
      <c r="E13" s="185" t="s">
        <v>145</v>
      </c>
      <c r="F13" s="186">
        <v>45306</v>
      </c>
      <c r="G13" s="186">
        <v>45641</v>
      </c>
      <c r="H13" s="185" t="s">
        <v>71</v>
      </c>
      <c r="I13" s="185" t="s">
        <v>146</v>
      </c>
      <c r="J13" s="185" t="s">
        <v>132</v>
      </c>
      <c r="K13" s="187" t="s">
        <v>706</v>
      </c>
      <c r="L13" s="193" t="s">
        <v>133</v>
      </c>
      <c r="M13" s="194" t="s">
        <v>915</v>
      </c>
      <c r="N13" s="189" t="s">
        <v>8</v>
      </c>
      <c r="O13" s="190" t="s">
        <v>134</v>
      </c>
      <c r="P13" s="191"/>
    </row>
    <row r="14" spans="1:16" ht="368.25" customHeight="1" x14ac:dyDescent="0.2">
      <c r="A14" s="185" t="s">
        <v>139</v>
      </c>
      <c r="B14" s="185" t="s">
        <v>140</v>
      </c>
      <c r="C14" s="185" t="s">
        <v>141</v>
      </c>
      <c r="D14" s="185" t="s">
        <v>707</v>
      </c>
      <c r="E14" s="185" t="s">
        <v>145</v>
      </c>
      <c r="F14" s="186">
        <v>45306</v>
      </c>
      <c r="G14" s="186">
        <v>45641</v>
      </c>
      <c r="H14" s="185" t="s">
        <v>71</v>
      </c>
      <c r="I14" s="185" t="s">
        <v>146</v>
      </c>
      <c r="J14" s="185" t="s">
        <v>703</v>
      </c>
      <c r="K14" s="187" t="s">
        <v>706</v>
      </c>
      <c r="L14" s="193" t="s">
        <v>133</v>
      </c>
      <c r="M14" s="194" t="s">
        <v>916</v>
      </c>
      <c r="N14" s="189" t="s">
        <v>8</v>
      </c>
      <c r="O14" s="190" t="s">
        <v>134</v>
      </c>
      <c r="P14" s="191"/>
    </row>
    <row r="15" spans="1:16" ht="165" customHeight="1" x14ac:dyDescent="0.2">
      <c r="A15" s="185" t="s">
        <v>139</v>
      </c>
      <c r="B15" s="185" t="s">
        <v>147</v>
      </c>
      <c r="C15" s="185" t="s">
        <v>148</v>
      </c>
      <c r="D15" s="185" t="s">
        <v>149</v>
      </c>
      <c r="E15" s="185" t="s">
        <v>130</v>
      </c>
      <c r="F15" s="186">
        <v>45293</v>
      </c>
      <c r="G15" s="186">
        <v>45641</v>
      </c>
      <c r="H15" s="185" t="s">
        <v>48</v>
      </c>
      <c r="I15" s="185" t="s">
        <v>150</v>
      </c>
      <c r="J15" s="185" t="s">
        <v>151</v>
      </c>
      <c r="K15" s="187" t="s">
        <v>700</v>
      </c>
      <c r="L15" s="187" t="s">
        <v>133</v>
      </c>
      <c r="M15" s="195" t="s">
        <v>914</v>
      </c>
      <c r="N15" s="189" t="s">
        <v>4</v>
      </c>
      <c r="O15" s="190" t="s">
        <v>134</v>
      </c>
      <c r="P15" s="191"/>
    </row>
    <row r="16" spans="1:16" ht="292.5" customHeight="1" x14ac:dyDescent="0.2">
      <c r="A16" s="185" t="s">
        <v>139</v>
      </c>
      <c r="B16" s="185" t="s">
        <v>140</v>
      </c>
      <c r="C16" s="185" t="s">
        <v>141</v>
      </c>
      <c r="D16" s="185" t="s">
        <v>705</v>
      </c>
      <c r="E16" s="185" t="s">
        <v>145</v>
      </c>
      <c r="F16" s="186">
        <v>45306</v>
      </c>
      <c r="G16" s="186">
        <v>45641</v>
      </c>
      <c r="H16" s="185" t="s">
        <v>71</v>
      </c>
      <c r="I16" s="185" t="s">
        <v>146</v>
      </c>
      <c r="J16" s="185" t="s">
        <v>132</v>
      </c>
      <c r="K16" s="187" t="s">
        <v>761</v>
      </c>
      <c r="L16" s="187" t="s">
        <v>133</v>
      </c>
      <c r="M16" s="195" t="s">
        <v>913</v>
      </c>
      <c r="N16" s="189" t="s">
        <v>8</v>
      </c>
      <c r="O16" s="190" t="s">
        <v>134</v>
      </c>
      <c r="P16" s="191"/>
    </row>
    <row r="17" spans="1:16" ht="230.25" customHeight="1" x14ac:dyDescent="0.2">
      <c r="A17" s="185" t="s">
        <v>139</v>
      </c>
      <c r="B17" s="185" t="s">
        <v>140</v>
      </c>
      <c r="C17" s="185" t="s">
        <v>141</v>
      </c>
      <c r="D17" s="185" t="s">
        <v>707</v>
      </c>
      <c r="E17" s="185" t="s">
        <v>145</v>
      </c>
      <c r="F17" s="186">
        <v>45306</v>
      </c>
      <c r="G17" s="186">
        <v>45641</v>
      </c>
      <c r="H17" s="185" t="s">
        <v>71</v>
      </c>
      <c r="I17" s="185" t="s">
        <v>146</v>
      </c>
      <c r="J17" s="185" t="s">
        <v>703</v>
      </c>
      <c r="K17" s="187" t="s">
        <v>761</v>
      </c>
      <c r="L17" s="187" t="s">
        <v>133</v>
      </c>
      <c r="M17" s="195" t="s">
        <v>912</v>
      </c>
      <c r="N17" s="189" t="s">
        <v>8</v>
      </c>
      <c r="O17" s="190" t="s">
        <v>134</v>
      </c>
      <c r="P17" s="191"/>
    </row>
    <row r="18" spans="1:16" ht="198.75" customHeight="1" x14ac:dyDescent="0.2">
      <c r="A18" s="185" t="s">
        <v>139</v>
      </c>
      <c r="B18" s="185" t="s">
        <v>140</v>
      </c>
      <c r="C18" s="185" t="s">
        <v>141</v>
      </c>
      <c r="D18" s="185" t="s">
        <v>705</v>
      </c>
      <c r="E18" s="185" t="s">
        <v>145</v>
      </c>
      <c r="F18" s="186">
        <v>45306</v>
      </c>
      <c r="G18" s="186">
        <v>45641</v>
      </c>
      <c r="H18" s="185" t="s">
        <v>71</v>
      </c>
      <c r="I18" s="185" t="s">
        <v>146</v>
      </c>
      <c r="J18" s="185" t="s">
        <v>132</v>
      </c>
      <c r="K18" s="187" t="s">
        <v>708</v>
      </c>
      <c r="L18" s="187" t="s">
        <v>133</v>
      </c>
      <c r="M18" s="196" t="s">
        <v>911</v>
      </c>
      <c r="N18" s="189" t="s">
        <v>4</v>
      </c>
      <c r="O18" s="190" t="s">
        <v>134</v>
      </c>
      <c r="P18" s="191"/>
    </row>
    <row r="19" spans="1:16" ht="160.5" customHeight="1" x14ac:dyDescent="0.2">
      <c r="A19" s="185" t="s">
        <v>139</v>
      </c>
      <c r="B19" s="185" t="s">
        <v>140</v>
      </c>
      <c r="C19" s="185" t="s">
        <v>141</v>
      </c>
      <c r="D19" s="185" t="s">
        <v>707</v>
      </c>
      <c r="E19" s="185" t="s">
        <v>145</v>
      </c>
      <c r="F19" s="186">
        <v>45306</v>
      </c>
      <c r="G19" s="186">
        <v>45641</v>
      </c>
      <c r="H19" s="185" t="s">
        <v>71</v>
      </c>
      <c r="I19" s="185" t="s">
        <v>146</v>
      </c>
      <c r="J19" s="185" t="s">
        <v>703</v>
      </c>
      <c r="K19" s="187" t="s">
        <v>708</v>
      </c>
      <c r="L19" s="187" t="s">
        <v>133</v>
      </c>
      <c r="M19" s="196" t="s">
        <v>910</v>
      </c>
      <c r="N19" s="189" t="s">
        <v>4</v>
      </c>
      <c r="O19" s="190" t="s">
        <v>134</v>
      </c>
      <c r="P19" s="191"/>
    </row>
    <row r="20" spans="1:16" ht="195" customHeight="1" x14ac:dyDescent="0.2">
      <c r="A20" s="185" t="s">
        <v>139</v>
      </c>
      <c r="B20" s="185" t="s">
        <v>140</v>
      </c>
      <c r="C20" s="185" t="s">
        <v>141</v>
      </c>
      <c r="D20" s="185" t="s">
        <v>705</v>
      </c>
      <c r="E20" s="185" t="s">
        <v>145</v>
      </c>
      <c r="F20" s="186">
        <v>45306</v>
      </c>
      <c r="G20" s="186">
        <v>45641</v>
      </c>
      <c r="H20" s="185" t="s">
        <v>71</v>
      </c>
      <c r="I20" s="185" t="s">
        <v>146</v>
      </c>
      <c r="J20" s="185" t="s">
        <v>132</v>
      </c>
      <c r="K20" s="187" t="s">
        <v>709</v>
      </c>
      <c r="L20" s="187" t="s">
        <v>133</v>
      </c>
      <c r="M20" s="196" t="s">
        <v>909</v>
      </c>
      <c r="N20" s="189" t="s">
        <v>4</v>
      </c>
      <c r="O20" s="190" t="s">
        <v>134</v>
      </c>
      <c r="P20" s="191"/>
    </row>
    <row r="21" spans="1:16" ht="194.25" customHeight="1" x14ac:dyDescent="0.2">
      <c r="A21" s="185" t="s">
        <v>139</v>
      </c>
      <c r="B21" s="185" t="s">
        <v>140</v>
      </c>
      <c r="C21" s="185" t="s">
        <v>141</v>
      </c>
      <c r="D21" s="185" t="s">
        <v>707</v>
      </c>
      <c r="E21" s="185" t="s">
        <v>145</v>
      </c>
      <c r="F21" s="186">
        <v>45306</v>
      </c>
      <c r="G21" s="186">
        <v>45641</v>
      </c>
      <c r="H21" s="185" t="s">
        <v>71</v>
      </c>
      <c r="I21" s="185" t="s">
        <v>146</v>
      </c>
      <c r="J21" s="185" t="s">
        <v>703</v>
      </c>
      <c r="K21" s="187" t="s">
        <v>709</v>
      </c>
      <c r="L21" s="187" t="s">
        <v>133</v>
      </c>
      <c r="M21" s="196" t="s">
        <v>908</v>
      </c>
      <c r="N21" s="189" t="s">
        <v>4</v>
      </c>
      <c r="O21" s="190" t="s">
        <v>134</v>
      </c>
      <c r="P21" s="191"/>
    </row>
    <row r="22" spans="1:16" ht="128.25" customHeight="1" x14ac:dyDescent="0.2">
      <c r="A22" s="185" t="s">
        <v>139</v>
      </c>
      <c r="B22" s="185" t="s">
        <v>147</v>
      </c>
      <c r="C22" s="185" t="s">
        <v>148</v>
      </c>
      <c r="D22" s="185" t="s">
        <v>152</v>
      </c>
      <c r="E22" s="185" t="s">
        <v>145</v>
      </c>
      <c r="F22" s="186">
        <v>45293</v>
      </c>
      <c r="G22" s="186">
        <v>45641</v>
      </c>
      <c r="H22" s="185" t="s">
        <v>48</v>
      </c>
      <c r="I22" s="185" t="s">
        <v>153</v>
      </c>
      <c r="J22" s="185" t="s">
        <v>151</v>
      </c>
      <c r="K22" s="187" t="s">
        <v>706</v>
      </c>
      <c r="L22" s="193" t="s">
        <v>133</v>
      </c>
      <c r="M22" s="194" t="s">
        <v>907</v>
      </c>
      <c r="N22" s="189" t="s">
        <v>8</v>
      </c>
      <c r="O22" s="190" t="s">
        <v>134</v>
      </c>
      <c r="P22" s="191"/>
    </row>
    <row r="23" spans="1:16" ht="153.75" customHeight="1" x14ac:dyDescent="0.2">
      <c r="A23" s="185" t="s">
        <v>139</v>
      </c>
      <c r="B23" s="185" t="s">
        <v>154</v>
      </c>
      <c r="C23" s="185" t="s">
        <v>155</v>
      </c>
      <c r="D23" s="185" t="s">
        <v>156</v>
      </c>
      <c r="E23" s="185" t="s">
        <v>130</v>
      </c>
      <c r="F23" s="186">
        <v>45293</v>
      </c>
      <c r="G23" s="186">
        <v>45641</v>
      </c>
      <c r="H23" s="185" t="s">
        <v>79</v>
      </c>
      <c r="I23" s="185" t="s">
        <v>150</v>
      </c>
      <c r="J23" s="185" t="s">
        <v>157</v>
      </c>
      <c r="K23" s="187" t="s">
        <v>700</v>
      </c>
      <c r="L23" s="187" t="s">
        <v>133</v>
      </c>
      <c r="M23" s="197" t="s">
        <v>918</v>
      </c>
      <c r="N23" s="189" t="s">
        <v>4</v>
      </c>
      <c r="O23" s="190" t="s">
        <v>134</v>
      </c>
      <c r="P23" s="191"/>
    </row>
    <row r="24" spans="1:16" ht="153.75" customHeight="1" x14ac:dyDescent="0.2">
      <c r="A24" s="185" t="s">
        <v>139</v>
      </c>
      <c r="B24" s="185" t="s">
        <v>147</v>
      </c>
      <c r="C24" s="185" t="s">
        <v>148</v>
      </c>
      <c r="D24" s="185" t="s">
        <v>152</v>
      </c>
      <c r="E24" s="185" t="s">
        <v>145</v>
      </c>
      <c r="F24" s="186">
        <v>45293</v>
      </c>
      <c r="G24" s="186">
        <v>45641</v>
      </c>
      <c r="H24" s="185" t="s">
        <v>48</v>
      </c>
      <c r="I24" s="185" t="s">
        <v>153</v>
      </c>
      <c r="J24" s="185" t="s">
        <v>151</v>
      </c>
      <c r="K24" s="187" t="s">
        <v>761</v>
      </c>
      <c r="L24" s="187" t="s">
        <v>133</v>
      </c>
      <c r="M24" s="197" t="s">
        <v>762</v>
      </c>
      <c r="N24" s="189" t="s">
        <v>4</v>
      </c>
      <c r="O24" s="190" t="s">
        <v>134</v>
      </c>
      <c r="P24" s="191"/>
    </row>
    <row r="25" spans="1:16" ht="180.75" customHeight="1" x14ac:dyDescent="0.2">
      <c r="A25" s="185" t="s">
        <v>139</v>
      </c>
      <c r="B25" s="185" t="s">
        <v>147</v>
      </c>
      <c r="C25" s="185" t="s">
        <v>148</v>
      </c>
      <c r="D25" s="185" t="s">
        <v>152</v>
      </c>
      <c r="E25" s="185" t="s">
        <v>145</v>
      </c>
      <c r="F25" s="186">
        <v>45293</v>
      </c>
      <c r="G25" s="186">
        <v>45641</v>
      </c>
      <c r="H25" s="185" t="s">
        <v>48</v>
      </c>
      <c r="I25" s="185" t="s">
        <v>153</v>
      </c>
      <c r="J25" s="185" t="s">
        <v>151</v>
      </c>
      <c r="K25" s="187" t="s">
        <v>708</v>
      </c>
      <c r="L25" s="187" t="s">
        <v>133</v>
      </c>
      <c r="M25" s="198" t="s">
        <v>763</v>
      </c>
      <c r="N25" s="189" t="s">
        <v>4</v>
      </c>
      <c r="O25" s="190" t="s">
        <v>134</v>
      </c>
      <c r="P25" s="191"/>
    </row>
    <row r="26" spans="1:16" ht="153.75" customHeight="1" x14ac:dyDescent="0.2">
      <c r="A26" s="185" t="s">
        <v>139</v>
      </c>
      <c r="B26" s="185" t="s">
        <v>147</v>
      </c>
      <c r="C26" s="185" t="s">
        <v>148</v>
      </c>
      <c r="D26" s="185" t="s">
        <v>152</v>
      </c>
      <c r="E26" s="185" t="s">
        <v>145</v>
      </c>
      <c r="F26" s="186">
        <v>45293</v>
      </c>
      <c r="G26" s="186">
        <v>45641</v>
      </c>
      <c r="H26" s="185" t="s">
        <v>48</v>
      </c>
      <c r="I26" s="185" t="s">
        <v>153</v>
      </c>
      <c r="J26" s="185" t="s">
        <v>151</v>
      </c>
      <c r="K26" s="187" t="s">
        <v>709</v>
      </c>
      <c r="L26" s="187" t="s">
        <v>133</v>
      </c>
      <c r="M26" s="198" t="s">
        <v>764</v>
      </c>
      <c r="N26" s="189" t="s">
        <v>6</v>
      </c>
      <c r="O26" s="190" t="s">
        <v>134</v>
      </c>
      <c r="P26" s="191"/>
    </row>
    <row r="27" spans="1:16" ht="133.5" customHeight="1" x14ac:dyDescent="0.2">
      <c r="A27" s="185" t="s">
        <v>139</v>
      </c>
      <c r="B27" s="185" t="s">
        <v>154</v>
      </c>
      <c r="C27" s="185" t="s">
        <v>155</v>
      </c>
      <c r="D27" s="185" t="s">
        <v>158</v>
      </c>
      <c r="E27" s="185" t="s">
        <v>145</v>
      </c>
      <c r="F27" s="186">
        <v>45293</v>
      </c>
      <c r="G27" s="186">
        <v>45641</v>
      </c>
      <c r="H27" s="185" t="s">
        <v>79</v>
      </c>
      <c r="I27" s="185" t="s">
        <v>159</v>
      </c>
      <c r="J27" s="185" t="s">
        <v>157</v>
      </c>
      <c r="K27" s="187" t="s">
        <v>706</v>
      </c>
      <c r="L27" s="193" t="s">
        <v>133</v>
      </c>
      <c r="M27" s="194" t="s">
        <v>788</v>
      </c>
      <c r="N27" s="189" t="s">
        <v>4</v>
      </c>
      <c r="O27" s="190" t="s">
        <v>134</v>
      </c>
      <c r="P27" s="191"/>
    </row>
    <row r="28" spans="1:16" ht="133.5" customHeight="1" x14ac:dyDescent="0.2">
      <c r="A28" s="185" t="s">
        <v>139</v>
      </c>
      <c r="B28" s="185" t="s">
        <v>154</v>
      </c>
      <c r="C28" s="185" t="s">
        <v>155</v>
      </c>
      <c r="D28" s="185" t="s">
        <v>158</v>
      </c>
      <c r="E28" s="185" t="s">
        <v>145</v>
      </c>
      <c r="F28" s="186">
        <v>45293</v>
      </c>
      <c r="G28" s="186">
        <v>45641</v>
      </c>
      <c r="H28" s="185" t="s">
        <v>79</v>
      </c>
      <c r="I28" s="185" t="s">
        <v>159</v>
      </c>
      <c r="J28" s="185" t="s">
        <v>157</v>
      </c>
      <c r="K28" s="187" t="s">
        <v>708</v>
      </c>
      <c r="L28" s="193" t="s">
        <v>133</v>
      </c>
      <c r="M28" s="196" t="s">
        <v>789</v>
      </c>
      <c r="N28" s="189" t="s">
        <v>8</v>
      </c>
      <c r="O28" s="190" t="s">
        <v>134</v>
      </c>
      <c r="P28" s="191"/>
    </row>
    <row r="29" spans="1:16" ht="133.5" customHeight="1" x14ac:dyDescent="0.2">
      <c r="A29" s="185" t="s">
        <v>139</v>
      </c>
      <c r="B29" s="185" t="s">
        <v>154</v>
      </c>
      <c r="C29" s="185" t="s">
        <v>155</v>
      </c>
      <c r="D29" s="185" t="s">
        <v>158</v>
      </c>
      <c r="E29" s="185" t="s">
        <v>145</v>
      </c>
      <c r="F29" s="186">
        <v>45293</v>
      </c>
      <c r="G29" s="186">
        <v>45641</v>
      </c>
      <c r="H29" s="185" t="s">
        <v>79</v>
      </c>
      <c r="I29" s="185" t="s">
        <v>159</v>
      </c>
      <c r="J29" s="185" t="s">
        <v>157</v>
      </c>
      <c r="K29" s="187" t="s">
        <v>709</v>
      </c>
      <c r="L29" s="193" t="s">
        <v>133</v>
      </c>
      <c r="M29" s="196" t="s">
        <v>790</v>
      </c>
      <c r="N29" s="189" t="s">
        <v>4</v>
      </c>
      <c r="O29" s="190" t="s">
        <v>134</v>
      </c>
      <c r="P29" s="191"/>
    </row>
    <row r="30" spans="1:16" ht="297" customHeight="1" x14ac:dyDescent="0.2">
      <c r="A30" s="185" t="s">
        <v>160</v>
      </c>
      <c r="B30" s="185" t="s">
        <v>161</v>
      </c>
      <c r="C30" s="185" t="s">
        <v>162</v>
      </c>
      <c r="D30" s="185" t="s">
        <v>710</v>
      </c>
      <c r="E30" s="185" t="s">
        <v>130</v>
      </c>
      <c r="F30" s="186">
        <v>45352</v>
      </c>
      <c r="G30" s="186">
        <v>45596</v>
      </c>
      <c r="H30" s="185" t="s">
        <v>166</v>
      </c>
      <c r="I30" s="185" t="s">
        <v>711</v>
      </c>
      <c r="J30" s="185" t="s">
        <v>167</v>
      </c>
      <c r="K30" s="187" t="s">
        <v>700</v>
      </c>
      <c r="L30" s="187" t="s">
        <v>133</v>
      </c>
      <c r="M30" s="195" t="s">
        <v>906</v>
      </c>
      <c r="N30" s="189" t="s">
        <v>4</v>
      </c>
      <c r="O30" s="190" t="s">
        <v>134</v>
      </c>
      <c r="P30" s="191"/>
    </row>
    <row r="31" spans="1:16" ht="105" x14ac:dyDescent="0.2">
      <c r="A31" s="185" t="s">
        <v>160</v>
      </c>
      <c r="B31" s="185" t="s">
        <v>161</v>
      </c>
      <c r="C31" s="185" t="s">
        <v>162</v>
      </c>
      <c r="D31" s="185" t="s">
        <v>163</v>
      </c>
      <c r="E31" s="199" t="s">
        <v>145</v>
      </c>
      <c r="F31" s="186">
        <v>45352</v>
      </c>
      <c r="G31" s="186">
        <v>45596</v>
      </c>
      <c r="H31" s="185" t="s">
        <v>71</v>
      </c>
      <c r="I31" s="185" t="s">
        <v>164</v>
      </c>
      <c r="J31" s="185" t="s">
        <v>165</v>
      </c>
      <c r="K31" s="187" t="s">
        <v>706</v>
      </c>
      <c r="L31" s="193" t="s">
        <v>133</v>
      </c>
      <c r="M31" s="188" t="s">
        <v>765</v>
      </c>
      <c r="N31" s="189" t="s">
        <v>8</v>
      </c>
      <c r="O31" s="190" t="s">
        <v>134</v>
      </c>
      <c r="P31" s="191"/>
    </row>
    <row r="32" spans="1:16" ht="105" x14ac:dyDescent="0.2">
      <c r="A32" s="185" t="s">
        <v>160</v>
      </c>
      <c r="B32" s="185" t="s">
        <v>161</v>
      </c>
      <c r="C32" s="185" t="s">
        <v>162</v>
      </c>
      <c r="D32" s="185" t="s">
        <v>163</v>
      </c>
      <c r="E32" s="199" t="s">
        <v>145</v>
      </c>
      <c r="F32" s="186">
        <v>45352</v>
      </c>
      <c r="G32" s="186">
        <v>45596</v>
      </c>
      <c r="H32" s="185" t="s">
        <v>71</v>
      </c>
      <c r="I32" s="185" t="s">
        <v>164</v>
      </c>
      <c r="J32" s="185" t="s">
        <v>165</v>
      </c>
      <c r="K32" s="187" t="s">
        <v>708</v>
      </c>
      <c r="L32" s="193" t="s">
        <v>133</v>
      </c>
      <c r="M32" s="188" t="s">
        <v>791</v>
      </c>
      <c r="N32" s="189" t="s">
        <v>4</v>
      </c>
      <c r="O32" s="190" t="s">
        <v>134</v>
      </c>
      <c r="P32" s="191"/>
    </row>
    <row r="33" spans="1:16" ht="146.25" customHeight="1" x14ac:dyDescent="0.2">
      <c r="A33" s="185" t="s">
        <v>160</v>
      </c>
      <c r="B33" s="185" t="s">
        <v>161</v>
      </c>
      <c r="C33" s="185" t="s">
        <v>162</v>
      </c>
      <c r="D33" s="185" t="s">
        <v>163</v>
      </c>
      <c r="E33" s="199" t="s">
        <v>145</v>
      </c>
      <c r="F33" s="186">
        <v>45352</v>
      </c>
      <c r="G33" s="186">
        <v>45596</v>
      </c>
      <c r="H33" s="185" t="s">
        <v>71</v>
      </c>
      <c r="I33" s="185" t="s">
        <v>164</v>
      </c>
      <c r="J33" s="185" t="s">
        <v>165</v>
      </c>
      <c r="K33" s="187" t="s">
        <v>709</v>
      </c>
      <c r="L33" s="193" t="s">
        <v>133</v>
      </c>
      <c r="M33" s="188" t="s">
        <v>1277</v>
      </c>
      <c r="N33" s="189" t="s">
        <v>8</v>
      </c>
      <c r="O33" s="190" t="s">
        <v>134</v>
      </c>
      <c r="P33" s="191"/>
    </row>
    <row r="34" spans="1:16" ht="182.25" customHeight="1" x14ac:dyDescent="0.2">
      <c r="A34" s="185" t="s">
        <v>160</v>
      </c>
      <c r="B34" s="185" t="s">
        <v>161</v>
      </c>
      <c r="C34" s="185" t="s">
        <v>162</v>
      </c>
      <c r="D34" s="185" t="s">
        <v>163</v>
      </c>
      <c r="E34" s="199" t="s">
        <v>145</v>
      </c>
      <c r="F34" s="186">
        <v>45352</v>
      </c>
      <c r="G34" s="186">
        <v>45596</v>
      </c>
      <c r="H34" s="185" t="s">
        <v>71</v>
      </c>
      <c r="I34" s="185" t="s">
        <v>164</v>
      </c>
      <c r="J34" s="185" t="s">
        <v>165</v>
      </c>
      <c r="K34" s="187" t="s">
        <v>761</v>
      </c>
      <c r="L34" s="193" t="s">
        <v>133</v>
      </c>
      <c r="M34" s="188" t="s">
        <v>1230</v>
      </c>
      <c r="N34" s="189" t="s">
        <v>4</v>
      </c>
      <c r="O34" s="190" t="s">
        <v>134</v>
      </c>
      <c r="P34" s="191"/>
    </row>
    <row r="35" spans="1:16" ht="106.5" customHeight="1" x14ac:dyDescent="0.2">
      <c r="A35" s="185" t="s">
        <v>160</v>
      </c>
      <c r="B35" s="185" t="s">
        <v>161</v>
      </c>
      <c r="C35" s="185" t="s">
        <v>162</v>
      </c>
      <c r="D35" s="185" t="s">
        <v>175</v>
      </c>
      <c r="E35" s="199" t="s">
        <v>145</v>
      </c>
      <c r="F35" s="186">
        <v>45352</v>
      </c>
      <c r="G35" s="186">
        <v>45596</v>
      </c>
      <c r="H35" s="185" t="s">
        <v>166</v>
      </c>
      <c r="I35" s="185" t="s">
        <v>164</v>
      </c>
      <c r="J35" s="185" t="s">
        <v>176</v>
      </c>
      <c r="K35" s="187" t="s">
        <v>706</v>
      </c>
      <c r="L35" s="193" t="s">
        <v>133</v>
      </c>
      <c r="M35" s="188" t="s">
        <v>792</v>
      </c>
      <c r="N35" s="189" t="s">
        <v>8</v>
      </c>
      <c r="O35" s="190" t="s">
        <v>134</v>
      </c>
      <c r="P35" s="191"/>
    </row>
    <row r="36" spans="1:16" ht="118.5" customHeight="1" x14ac:dyDescent="0.2">
      <c r="A36" s="185" t="s">
        <v>160</v>
      </c>
      <c r="B36" s="185" t="s">
        <v>161</v>
      </c>
      <c r="C36" s="185" t="s">
        <v>162</v>
      </c>
      <c r="D36" s="185" t="s">
        <v>175</v>
      </c>
      <c r="E36" s="199" t="s">
        <v>145</v>
      </c>
      <c r="F36" s="186">
        <v>45352</v>
      </c>
      <c r="G36" s="186">
        <v>45596</v>
      </c>
      <c r="H36" s="185" t="s">
        <v>166</v>
      </c>
      <c r="I36" s="185" t="s">
        <v>164</v>
      </c>
      <c r="J36" s="185" t="s">
        <v>176</v>
      </c>
      <c r="K36" s="187" t="s">
        <v>708</v>
      </c>
      <c r="L36" s="193" t="s">
        <v>133</v>
      </c>
      <c r="M36" s="200" t="s">
        <v>905</v>
      </c>
      <c r="N36" s="189" t="s">
        <v>4</v>
      </c>
      <c r="O36" s="190" t="s">
        <v>134</v>
      </c>
      <c r="P36" s="191"/>
    </row>
    <row r="37" spans="1:16" ht="111.75" customHeight="1" x14ac:dyDescent="0.2">
      <c r="A37" s="185" t="s">
        <v>160</v>
      </c>
      <c r="B37" s="185" t="s">
        <v>161</v>
      </c>
      <c r="C37" s="185" t="s">
        <v>162</v>
      </c>
      <c r="D37" s="185" t="s">
        <v>175</v>
      </c>
      <c r="E37" s="199" t="s">
        <v>145</v>
      </c>
      <c r="F37" s="186">
        <v>45352</v>
      </c>
      <c r="G37" s="186">
        <v>45596</v>
      </c>
      <c r="H37" s="185" t="s">
        <v>166</v>
      </c>
      <c r="I37" s="185" t="s">
        <v>164</v>
      </c>
      <c r="J37" s="185" t="s">
        <v>176</v>
      </c>
      <c r="K37" s="187" t="s">
        <v>709</v>
      </c>
      <c r="L37" s="193" t="s">
        <v>133</v>
      </c>
      <c r="M37" s="200" t="s">
        <v>793</v>
      </c>
      <c r="N37" s="189" t="s">
        <v>0</v>
      </c>
      <c r="O37" s="190" t="s">
        <v>134</v>
      </c>
      <c r="P37" s="191"/>
    </row>
    <row r="38" spans="1:16" ht="134.25" customHeight="1" x14ac:dyDescent="0.2">
      <c r="A38" s="185" t="s">
        <v>160</v>
      </c>
      <c r="B38" s="185" t="s">
        <v>161</v>
      </c>
      <c r="C38" s="185" t="s">
        <v>162</v>
      </c>
      <c r="D38" s="185" t="s">
        <v>175</v>
      </c>
      <c r="E38" s="199" t="s">
        <v>145</v>
      </c>
      <c r="F38" s="186">
        <v>45352</v>
      </c>
      <c r="G38" s="186">
        <v>45596</v>
      </c>
      <c r="H38" s="185" t="s">
        <v>166</v>
      </c>
      <c r="I38" s="185" t="s">
        <v>164</v>
      </c>
      <c r="J38" s="185" t="s">
        <v>176</v>
      </c>
      <c r="K38" s="187" t="s">
        <v>761</v>
      </c>
      <c r="L38" s="193" t="s">
        <v>133</v>
      </c>
      <c r="M38" s="200" t="s">
        <v>794</v>
      </c>
      <c r="N38" s="189" t="s">
        <v>4</v>
      </c>
      <c r="O38" s="190" t="s">
        <v>134</v>
      </c>
      <c r="P38" s="191"/>
    </row>
    <row r="39" spans="1:16" ht="149.25" customHeight="1" x14ac:dyDescent="0.2">
      <c r="A39" s="185" t="s">
        <v>160</v>
      </c>
      <c r="B39" s="185" t="s">
        <v>161</v>
      </c>
      <c r="C39" s="185" t="s">
        <v>162</v>
      </c>
      <c r="D39" s="185" t="s">
        <v>177</v>
      </c>
      <c r="E39" s="199" t="s">
        <v>178</v>
      </c>
      <c r="F39" s="186">
        <v>45383</v>
      </c>
      <c r="G39" s="186">
        <v>45626</v>
      </c>
      <c r="H39" s="185" t="s">
        <v>166</v>
      </c>
      <c r="I39" s="185" t="s">
        <v>179</v>
      </c>
      <c r="J39" s="185" t="s">
        <v>176</v>
      </c>
      <c r="K39" s="187" t="s">
        <v>706</v>
      </c>
      <c r="L39" s="185" t="s">
        <v>712</v>
      </c>
      <c r="M39" s="200" t="s">
        <v>795</v>
      </c>
      <c r="N39" s="189" t="s">
        <v>8</v>
      </c>
      <c r="O39" s="190" t="s">
        <v>134</v>
      </c>
      <c r="P39" s="191"/>
    </row>
    <row r="40" spans="1:16" ht="118.5" customHeight="1" x14ac:dyDescent="0.2">
      <c r="A40" s="185" t="s">
        <v>160</v>
      </c>
      <c r="B40" s="185" t="s">
        <v>161</v>
      </c>
      <c r="C40" s="185" t="s">
        <v>162</v>
      </c>
      <c r="D40" s="185" t="s">
        <v>177</v>
      </c>
      <c r="E40" s="199" t="s">
        <v>178</v>
      </c>
      <c r="F40" s="186">
        <v>45383</v>
      </c>
      <c r="G40" s="186">
        <v>45626</v>
      </c>
      <c r="H40" s="185" t="s">
        <v>166</v>
      </c>
      <c r="I40" s="185" t="s">
        <v>179</v>
      </c>
      <c r="J40" s="185" t="s">
        <v>176</v>
      </c>
      <c r="K40" s="187" t="s">
        <v>706</v>
      </c>
      <c r="L40" s="185" t="s">
        <v>755</v>
      </c>
      <c r="M40" s="200" t="s">
        <v>904</v>
      </c>
      <c r="N40" s="189" t="s">
        <v>4</v>
      </c>
      <c r="O40" s="190" t="s">
        <v>134</v>
      </c>
      <c r="P40" s="191"/>
    </row>
    <row r="41" spans="1:16" ht="147" customHeight="1" x14ac:dyDescent="0.2">
      <c r="A41" s="185" t="s">
        <v>160</v>
      </c>
      <c r="B41" s="185" t="s">
        <v>161</v>
      </c>
      <c r="C41" s="185" t="s">
        <v>162</v>
      </c>
      <c r="D41" s="185" t="s">
        <v>177</v>
      </c>
      <c r="E41" s="199" t="s">
        <v>178</v>
      </c>
      <c r="F41" s="186">
        <v>45383</v>
      </c>
      <c r="G41" s="186">
        <v>45626</v>
      </c>
      <c r="H41" s="185" t="s">
        <v>166</v>
      </c>
      <c r="I41" s="185" t="s">
        <v>179</v>
      </c>
      <c r="J41" s="185" t="s">
        <v>176</v>
      </c>
      <c r="K41" s="187" t="s">
        <v>706</v>
      </c>
      <c r="L41" s="185" t="s">
        <v>756</v>
      </c>
      <c r="M41" s="200" t="s">
        <v>1231</v>
      </c>
      <c r="N41" s="189" t="s">
        <v>4</v>
      </c>
      <c r="O41" s="190" t="s">
        <v>134</v>
      </c>
      <c r="P41" s="191"/>
    </row>
    <row r="42" spans="1:16" ht="110.25" customHeight="1" x14ac:dyDescent="0.2">
      <c r="A42" s="185" t="s">
        <v>160</v>
      </c>
      <c r="B42" s="185" t="s">
        <v>161</v>
      </c>
      <c r="C42" s="185" t="s">
        <v>162</v>
      </c>
      <c r="D42" s="185" t="s">
        <v>177</v>
      </c>
      <c r="E42" s="199" t="s">
        <v>178</v>
      </c>
      <c r="F42" s="186">
        <v>45383</v>
      </c>
      <c r="G42" s="186">
        <v>45626</v>
      </c>
      <c r="H42" s="185" t="s">
        <v>166</v>
      </c>
      <c r="I42" s="185" t="s">
        <v>179</v>
      </c>
      <c r="J42" s="185" t="s">
        <v>176</v>
      </c>
      <c r="K42" s="187" t="s">
        <v>706</v>
      </c>
      <c r="L42" s="185" t="s">
        <v>713</v>
      </c>
      <c r="M42" s="200" t="s">
        <v>766</v>
      </c>
      <c r="N42" s="189" t="s">
        <v>8</v>
      </c>
      <c r="O42" s="190" t="s">
        <v>134</v>
      </c>
      <c r="P42" s="191"/>
    </row>
    <row r="43" spans="1:16" ht="123" customHeight="1" x14ac:dyDescent="0.2">
      <c r="A43" s="185" t="s">
        <v>160</v>
      </c>
      <c r="B43" s="185" t="s">
        <v>161</v>
      </c>
      <c r="C43" s="185" t="s">
        <v>162</v>
      </c>
      <c r="D43" s="185" t="s">
        <v>177</v>
      </c>
      <c r="E43" s="199" t="s">
        <v>178</v>
      </c>
      <c r="F43" s="186">
        <v>45383</v>
      </c>
      <c r="G43" s="186">
        <v>45626</v>
      </c>
      <c r="H43" s="185" t="s">
        <v>166</v>
      </c>
      <c r="I43" s="185" t="s">
        <v>179</v>
      </c>
      <c r="J43" s="185" t="s">
        <v>176</v>
      </c>
      <c r="K43" s="187" t="s">
        <v>706</v>
      </c>
      <c r="L43" s="185" t="s">
        <v>714</v>
      </c>
      <c r="M43" s="200" t="s">
        <v>767</v>
      </c>
      <c r="N43" s="189" t="s">
        <v>8</v>
      </c>
      <c r="O43" s="190" t="s">
        <v>134</v>
      </c>
      <c r="P43" s="191"/>
    </row>
    <row r="44" spans="1:16" ht="132" customHeight="1" x14ac:dyDescent="0.2">
      <c r="A44" s="185" t="s">
        <v>160</v>
      </c>
      <c r="B44" s="185" t="s">
        <v>161</v>
      </c>
      <c r="C44" s="185" t="s">
        <v>162</v>
      </c>
      <c r="D44" s="185" t="s">
        <v>177</v>
      </c>
      <c r="E44" s="199" t="s">
        <v>178</v>
      </c>
      <c r="F44" s="186">
        <v>45383</v>
      </c>
      <c r="G44" s="186">
        <v>45626</v>
      </c>
      <c r="H44" s="185" t="s">
        <v>166</v>
      </c>
      <c r="I44" s="185" t="s">
        <v>179</v>
      </c>
      <c r="J44" s="185" t="s">
        <v>176</v>
      </c>
      <c r="K44" s="187" t="s">
        <v>706</v>
      </c>
      <c r="L44" s="185" t="s">
        <v>715</v>
      </c>
      <c r="M44" s="200" t="s">
        <v>768</v>
      </c>
      <c r="N44" s="189" t="s">
        <v>8</v>
      </c>
      <c r="O44" s="190" t="s">
        <v>134</v>
      </c>
      <c r="P44" s="191"/>
    </row>
    <row r="45" spans="1:16" ht="109.5" customHeight="1" x14ac:dyDescent="0.2">
      <c r="A45" s="185" t="s">
        <v>160</v>
      </c>
      <c r="B45" s="185" t="s">
        <v>161</v>
      </c>
      <c r="C45" s="185" t="s">
        <v>162</v>
      </c>
      <c r="D45" s="185" t="s">
        <v>177</v>
      </c>
      <c r="E45" s="199" t="s">
        <v>178</v>
      </c>
      <c r="F45" s="186">
        <v>45383</v>
      </c>
      <c r="G45" s="186">
        <v>45626</v>
      </c>
      <c r="H45" s="185" t="s">
        <v>166</v>
      </c>
      <c r="I45" s="185" t="s">
        <v>179</v>
      </c>
      <c r="J45" s="185" t="s">
        <v>176</v>
      </c>
      <c r="K45" s="187" t="s">
        <v>706</v>
      </c>
      <c r="L45" s="185" t="s">
        <v>716</v>
      </c>
      <c r="M45" s="200" t="s">
        <v>769</v>
      </c>
      <c r="N45" s="189" t="s">
        <v>8</v>
      </c>
      <c r="O45" s="190" t="s">
        <v>134</v>
      </c>
      <c r="P45" s="191"/>
    </row>
    <row r="46" spans="1:16" ht="148.5" customHeight="1" x14ac:dyDescent="0.2">
      <c r="A46" s="185" t="s">
        <v>160</v>
      </c>
      <c r="B46" s="185" t="s">
        <v>161</v>
      </c>
      <c r="C46" s="185" t="s">
        <v>162</v>
      </c>
      <c r="D46" s="185" t="s">
        <v>177</v>
      </c>
      <c r="E46" s="199" t="s">
        <v>178</v>
      </c>
      <c r="F46" s="186">
        <v>45383</v>
      </c>
      <c r="G46" s="186">
        <v>45626</v>
      </c>
      <c r="H46" s="185" t="s">
        <v>166</v>
      </c>
      <c r="I46" s="185" t="s">
        <v>179</v>
      </c>
      <c r="J46" s="185" t="s">
        <v>176</v>
      </c>
      <c r="K46" s="187" t="s">
        <v>708</v>
      </c>
      <c r="L46" s="185" t="s">
        <v>739</v>
      </c>
      <c r="M46" s="200" t="s">
        <v>903</v>
      </c>
      <c r="N46" s="189" t="s">
        <v>4</v>
      </c>
      <c r="O46" s="190" t="s">
        <v>134</v>
      </c>
      <c r="P46" s="191"/>
    </row>
    <row r="47" spans="1:16" ht="121.5" customHeight="1" x14ac:dyDescent="0.2">
      <c r="A47" s="185" t="s">
        <v>160</v>
      </c>
      <c r="B47" s="185" t="s">
        <v>161</v>
      </c>
      <c r="C47" s="185" t="s">
        <v>162</v>
      </c>
      <c r="D47" s="185" t="s">
        <v>177</v>
      </c>
      <c r="E47" s="199" t="s">
        <v>178</v>
      </c>
      <c r="F47" s="186">
        <v>45383</v>
      </c>
      <c r="G47" s="186">
        <v>45626</v>
      </c>
      <c r="H47" s="185" t="s">
        <v>166</v>
      </c>
      <c r="I47" s="185" t="s">
        <v>179</v>
      </c>
      <c r="J47" s="185" t="s">
        <v>176</v>
      </c>
      <c r="K47" s="187" t="s">
        <v>708</v>
      </c>
      <c r="L47" s="185" t="s">
        <v>717</v>
      </c>
      <c r="M47" s="200" t="s">
        <v>902</v>
      </c>
      <c r="N47" s="189" t="s">
        <v>4</v>
      </c>
      <c r="O47" s="190" t="s">
        <v>134</v>
      </c>
      <c r="P47" s="191"/>
    </row>
    <row r="48" spans="1:16" ht="159.75" customHeight="1" x14ac:dyDescent="0.2">
      <c r="A48" s="185" t="s">
        <v>160</v>
      </c>
      <c r="B48" s="185" t="s">
        <v>161</v>
      </c>
      <c r="C48" s="185" t="s">
        <v>162</v>
      </c>
      <c r="D48" s="185" t="s">
        <v>177</v>
      </c>
      <c r="E48" s="199" t="s">
        <v>178</v>
      </c>
      <c r="F48" s="186">
        <v>45383</v>
      </c>
      <c r="G48" s="186">
        <v>45626</v>
      </c>
      <c r="H48" s="185" t="s">
        <v>166</v>
      </c>
      <c r="I48" s="185" t="s">
        <v>179</v>
      </c>
      <c r="J48" s="185" t="s">
        <v>176</v>
      </c>
      <c r="K48" s="187" t="s">
        <v>708</v>
      </c>
      <c r="L48" s="185" t="s">
        <v>718</v>
      </c>
      <c r="M48" s="200" t="s">
        <v>770</v>
      </c>
      <c r="N48" s="189" t="s">
        <v>4</v>
      </c>
      <c r="O48" s="190" t="s">
        <v>134</v>
      </c>
      <c r="P48" s="191"/>
    </row>
    <row r="49" spans="1:16" ht="113.25" customHeight="1" x14ac:dyDescent="0.2">
      <c r="A49" s="185" t="s">
        <v>160</v>
      </c>
      <c r="B49" s="185" t="s">
        <v>161</v>
      </c>
      <c r="C49" s="185" t="s">
        <v>162</v>
      </c>
      <c r="D49" s="185" t="s">
        <v>177</v>
      </c>
      <c r="E49" s="199" t="s">
        <v>178</v>
      </c>
      <c r="F49" s="186">
        <v>45383</v>
      </c>
      <c r="G49" s="186">
        <v>45626</v>
      </c>
      <c r="H49" s="185" t="s">
        <v>166</v>
      </c>
      <c r="I49" s="185" t="s">
        <v>179</v>
      </c>
      <c r="J49" s="185" t="s">
        <v>176</v>
      </c>
      <c r="K49" s="187" t="s">
        <v>708</v>
      </c>
      <c r="L49" s="185" t="s">
        <v>719</v>
      </c>
      <c r="M49" s="200" t="s">
        <v>901</v>
      </c>
      <c r="N49" s="189" t="s">
        <v>4</v>
      </c>
      <c r="O49" s="190" t="s">
        <v>134</v>
      </c>
      <c r="P49" s="191"/>
    </row>
    <row r="50" spans="1:16" ht="126.75" customHeight="1" x14ac:dyDescent="0.2">
      <c r="A50" s="185" t="s">
        <v>160</v>
      </c>
      <c r="B50" s="185" t="s">
        <v>161</v>
      </c>
      <c r="C50" s="185" t="s">
        <v>162</v>
      </c>
      <c r="D50" s="185" t="s">
        <v>177</v>
      </c>
      <c r="E50" s="199" t="s">
        <v>178</v>
      </c>
      <c r="F50" s="186">
        <v>45383</v>
      </c>
      <c r="G50" s="186">
        <v>45626</v>
      </c>
      <c r="H50" s="185" t="s">
        <v>166</v>
      </c>
      <c r="I50" s="185" t="s">
        <v>179</v>
      </c>
      <c r="J50" s="185" t="s">
        <v>176</v>
      </c>
      <c r="K50" s="187" t="s">
        <v>708</v>
      </c>
      <c r="L50" s="185" t="s">
        <v>720</v>
      </c>
      <c r="M50" s="200" t="s">
        <v>900</v>
      </c>
      <c r="N50" s="189" t="s">
        <v>4</v>
      </c>
      <c r="O50" s="190" t="s">
        <v>134</v>
      </c>
      <c r="P50" s="191"/>
    </row>
    <row r="51" spans="1:16" ht="133.5" customHeight="1" x14ac:dyDescent="0.2">
      <c r="A51" s="185" t="s">
        <v>160</v>
      </c>
      <c r="B51" s="185" t="s">
        <v>161</v>
      </c>
      <c r="C51" s="185" t="s">
        <v>162</v>
      </c>
      <c r="D51" s="185" t="s">
        <v>177</v>
      </c>
      <c r="E51" s="199" t="s">
        <v>178</v>
      </c>
      <c r="F51" s="186">
        <v>45383</v>
      </c>
      <c r="G51" s="186">
        <v>45626</v>
      </c>
      <c r="H51" s="185" t="s">
        <v>166</v>
      </c>
      <c r="I51" s="185" t="s">
        <v>179</v>
      </c>
      <c r="J51" s="185" t="s">
        <v>176</v>
      </c>
      <c r="K51" s="187" t="s">
        <v>709</v>
      </c>
      <c r="L51" s="185" t="s">
        <v>721</v>
      </c>
      <c r="M51" s="200" t="s">
        <v>899</v>
      </c>
      <c r="N51" s="189" t="s">
        <v>4</v>
      </c>
      <c r="O51" s="190" t="s">
        <v>134</v>
      </c>
      <c r="P51" s="191"/>
    </row>
    <row r="52" spans="1:16" ht="177" customHeight="1" x14ac:dyDescent="0.2">
      <c r="A52" s="185" t="s">
        <v>160</v>
      </c>
      <c r="B52" s="185" t="s">
        <v>161</v>
      </c>
      <c r="C52" s="185" t="s">
        <v>162</v>
      </c>
      <c r="D52" s="185" t="s">
        <v>177</v>
      </c>
      <c r="E52" s="199" t="s">
        <v>178</v>
      </c>
      <c r="F52" s="186">
        <v>45383</v>
      </c>
      <c r="G52" s="186">
        <v>45626</v>
      </c>
      <c r="H52" s="185" t="s">
        <v>166</v>
      </c>
      <c r="I52" s="185" t="s">
        <v>179</v>
      </c>
      <c r="J52" s="185" t="s">
        <v>176</v>
      </c>
      <c r="K52" s="187" t="s">
        <v>709</v>
      </c>
      <c r="L52" s="185" t="s">
        <v>722</v>
      </c>
      <c r="M52" s="200" t="s">
        <v>1276</v>
      </c>
      <c r="N52" s="189" t="s">
        <v>8</v>
      </c>
      <c r="O52" s="190" t="s">
        <v>134</v>
      </c>
      <c r="P52" s="191"/>
    </row>
    <row r="53" spans="1:16" ht="111.75" customHeight="1" x14ac:dyDescent="0.2">
      <c r="A53" s="185" t="s">
        <v>160</v>
      </c>
      <c r="B53" s="185" t="s">
        <v>161</v>
      </c>
      <c r="C53" s="185" t="s">
        <v>162</v>
      </c>
      <c r="D53" s="185" t="s">
        <v>177</v>
      </c>
      <c r="E53" s="199" t="s">
        <v>178</v>
      </c>
      <c r="F53" s="186">
        <v>45383</v>
      </c>
      <c r="G53" s="186">
        <v>45626</v>
      </c>
      <c r="H53" s="185" t="s">
        <v>166</v>
      </c>
      <c r="I53" s="185" t="s">
        <v>179</v>
      </c>
      <c r="J53" s="185" t="s">
        <v>176</v>
      </c>
      <c r="K53" s="187" t="s">
        <v>709</v>
      </c>
      <c r="L53" s="185" t="s">
        <v>723</v>
      </c>
      <c r="M53" s="200" t="s">
        <v>771</v>
      </c>
      <c r="N53" s="189" t="s">
        <v>8</v>
      </c>
      <c r="O53" s="190" t="s">
        <v>134</v>
      </c>
      <c r="P53" s="191"/>
    </row>
    <row r="54" spans="1:16" ht="98.25" customHeight="1" x14ac:dyDescent="0.2">
      <c r="A54" s="185" t="s">
        <v>160</v>
      </c>
      <c r="B54" s="185" t="s">
        <v>161</v>
      </c>
      <c r="C54" s="185" t="s">
        <v>162</v>
      </c>
      <c r="D54" s="185" t="s">
        <v>177</v>
      </c>
      <c r="E54" s="199" t="s">
        <v>178</v>
      </c>
      <c r="F54" s="186">
        <v>45383</v>
      </c>
      <c r="G54" s="186">
        <v>45626</v>
      </c>
      <c r="H54" s="185" t="s">
        <v>166</v>
      </c>
      <c r="I54" s="185" t="s">
        <v>179</v>
      </c>
      <c r="J54" s="185" t="s">
        <v>176</v>
      </c>
      <c r="K54" s="187" t="s">
        <v>709</v>
      </c>
      <c r="L54" s="185" t="s">
        <v>724</v>
      </c>
      <c r="M54" s="200" t="s">
        <v>772</v>
      </c>
      <c r="N54" s="189" t="s">
        <v>4</v>
      </c>
      <c r="O54" s="190" t="s">
        <v>134</v>
      </c>
      <c r="P54" s="191"/>
    </row>
    <row r="55" spans="1:16" ht="93" customHeight="1" x14ac:dyDescent="0.2">
      <c r="A55" s="185" t="s">
        <v>160</v>
      </c>
      <c r="B55" s="185" t="s">
        <v>161</v>
      </c>
      <c r="C55" s="185" t="s">
        <v>162</v>
      </c>
      <c r="D55" s="185" t="s">
        <v>177</v>
      </c>
      <c r="E55" s="199" t="s">
        <v>178</v>
      </c>
      <c r="F55" s="186">
        <v>45383</v>
      </c>
      <c r="G55" s="186">
        <v>45626</v>
      </c>
      <c r="H55" s="185" t="s">
        <v>166</v>
      </c>
      <c r="I55" s="185" t="s">
        <v>179</v>
      </c>
      <c r="J55" s="185" t="s">
        <v>176</v>
      </c>
      <c r="K55" s="187" t="s">
        <v>709</v>
      </c>
      <c r="L55" s="185" t="s">
        <v>725</v>
      </c>
      <c r="M55" s="200" t="s">
        <v>773</v>
      </c>
      <c r="N55" s="189" t="s">
        <v>4</v>
      </c>
      <c r="O55" s="190" t="s">
        <v>134</v>
      </c>
      <c r="P55" s="191"/>
    </row>
    <row r="56" spans="1:16" ht="119.25" customHeight="1" x14ac:dyDescent="0.2">
      <c r="A56" s="185" t="s">
        <v>160</v>
      </c>
      <c r="B56" s="185" t="s">
        <v>161</v>
      </c>
      <c r="C56" s="185" t="s">
        <v>162</v>
      </c>
      <c r="D56" s="185" t="s">
        <v>177</v>
      </c>
      <c r="E56" s="199" t="s">
        <v>178</v>
      </c>
      <c r="F56" s="186">
        <v>45383</v>
      </c>
      <c r="G56" s="186">
        <v>45626</v>
      </c>
      <c r="H56" s="185" t="s">
        <v>166</v>
      </c>
      <c r="I56" s="185" t="s">
        <v>179</v>
      </c>
      <c r="J56" s="185" t="s">
        <v>176</v>
      </c>
      <c r="K56" s="187" t="s">
        <v>709</v>
      </c>
      <c r="L56" s="185" t="s">
        <v>726</v>
      </c>
      <c r="M56" s="200" t="s">
        <v>774</v>
      </c>
      <c r="N56" s="189" t="s">
        <v>8</v>
      </c>
      <c r="O56" s="190" t="s">
        <v>134</v>
      </c>
      <c r="P56" s="191"/>
    </row>
    <row r="57" spans="1:16" ht="128.25" customHeight="1" x14ac:dyDescent="0.2">
      <c r="A57" s="185" t="s">
        <v>160</v>
      </c>
      <c r="B57" s="185" t="s">
        <v>161</v>
      </c>
      <c r="C57" s="185" t="s">
        <v>162</v>
      </c>
      <c r="D57" s="185" t="s">
        <v>177</v>
      </c>
      <c r="E57" s="199" t="s">
        <v>178</v>
      </c>
      <c r="F57" s="186">
        <v>45383</v>
      </c>
      <c r="G57" s="186">
        <v>45626</v>
      </c>
      <c r="H57" s="185" t="s">
        <v>166</v>
      </c>
      <c r="I57" s="185" t="s">
        <v>179</v>
      </c>
      <c r="J57" s="185" t="s">
        <v>176</v>
      </c>
      <c r="K57" s="187" t="s">
        <v>761</v>
      </c>
      <c r="L57" s="185" t="s">
        <v>727</v>
      </c>
      <c r="M57" s="200" t="s">
        <v>898</v>
      </c>
      <c r="N57" s="189" t="s">
        <v>4</v>
      </c>
      <c r="O57" s="190" t="s">
        <v>134</v>
      </c>
      <c r="P57" s="191"/>
    </row>
    <row r="58" spans="1:16" ht="167.25" customHeight="1" x14ac:dyDescent="0.2">
      <c r="A58" s="185" t="s">
        <v>160</v>
      </c>
      <c r="B58" s="185" t="s">
        <v>161</v>
      </c>
      <c r="C58" s="185" t="s">
        <v>162</v>
      </c>
      <c r="D58" s="185" t="s">
        <v>177</v>
      </c>
      <c r="E58" s="199" t="s">
        <v>178</v>
      </c>
      <c r="F58" s="186">
        <v>45383</v>
      </c>
      <c r="G58" s="186">
        <v>45626</v>
      </c>
      <c r="H58" s="185" t="s">
        <v>166</v>
      </c>
      <c r="I58" s="185" t="s">
        <v>179</v>
      </c>
      <c r="J58" s="185" t="s">
        <v>176</v>
      </c>
      <c r="K58" s="187" t="s">
        <v>761</v>
      </c>
      <c r="L58" s="185" t="s">
        <v>728</v>
      </c>
      <c r="M58" s="188" t="s">
        <v>895</v>
      </c>
      <c r="N58" s="189" t="s">
        <v>4</v>
      </c>
      <c r="O58" s="190" t="s">
        <v>134</v>
      </c>
      <c r="P58" s="191"/>
    </row>
    <row r="59" spans="1:16" ht="163.5" customHeight="1" x14ac:dyDescent="0.2">
      <c r="A59" s="185" t="s">
        <v>160</v>
      </c>
      <c r="B59" s="185" t="s">
        <v>161</v>
      </c>
      <c r="C59" s="185" t="s">
        <v>162</v>
      </c>
      <c r="D59" s="185" t="s">
        <v>177</v>
      </c>
      <c r="E59" s="199" t="s">
        <v>178</v>
      </c>
      <c r="F59" s="186">
        <v>45383</v>
      </c>
      <c r="G59" s="186">
        <v>45626</v>
      </c>
      <c r="H59" s="185" t="s">
        <v>166</v>
      </c>
      <c r="I59" s="185" t="s">
        <v>179</v>
      </c>
      <c r="J59" s="185" t="s">
        <v>176</v>
      </c>
      <c r="K59" s="187" t="s">
        <v>761</v>
      </c>
      <c r="L59" s="185" t="s">
        <v>729</v>
      </c>
      <c r="M59" s="188" t="s">
        <v>896</v>
      </c>
      <c r="N59" s="189" t="s">
        <v>4</v>
      </c>
      <c r="O59" s="190" t="s">
        <v>134</v>
      </c>
      <c r="P59" s="191"/>
    </row>
    <row r="60" spans="1:16" ht="156.75" customHeight="1" x14ac:dyDescent="0.2">
      <c r="A60" s="185" t="s">
        <v>160</v>
      </c>
      <c r="B60" s="185" t="s">
        <v>161</v>
      </c>
      <c r="C60" s="185" t="s">
        <v>162</v>
      </c>
      <c r="D60" s="185" t="s">
        <v>177</v>
      </c>
      <c r="E60" s="199" t="s">
        <v>178</v>
      </c>
      <c r="F60" s="186">
        <v>45383</v>
      </c>
      <c r="G60" s="186">
        <v>45626</v>
      </c>
      <c r="H60" s="185" t="s">
        <v>166</v>
      </c>
      <c r="I60" s="185" t="s">
        <v>179</v>
      </c>
      <c r="J60" s="185" t="s">
        <v>176</v>
      </c>
      <c r="K60" s="187" t="s">
        <v>761</v>
      </c>
      <c r="L60" s="185" t="s">
        <v>730</v>
      </c>
      <c r="M60" s="188" t="s">
        <v>897</v>
      </c>
      <c r="N60" s="189" t="s">
        <v>4</v>
      </c>
      <c r="O60" s="190" t="s">
        <v>134</v>
      </c>
      <c r="P60" s="191"/>
    </row>
    <row r="61" spans="1:16" ht="241.5" x14ac:dyDescent="0.2">
      <c r="A61" s="185" t="s">
        <v>160</v>
      </c>
      <c r="B61" s="185" t="s">
        <v>161</v>
      </c>
      <c r="C61" s="185" t="s">
        <v>162</v>
      </c>
      <c r="D61" s="185" t="s">
        <v>168</v>
      </c>
      <c r="E61" s="185" t="s">
        <v>130</v>
      </c>
      <c r="F61" s="186">
        <v>45292</v>
      </c>
      <c r="G61" s="186">
        <v>45641</v>
      </c>
      <c r="H61" s="185" t="s">
        <v>48</v>
      </c>
      <c r="I61" s="185" t="s">
        <v>169</v>
      </c>
      <c r="J61" s="185" t="s">
        <v>170</v>
      </c>
      <c r="K61" s="187" t="s">
        <v>700</v>
      </c>
      <c r="L61" s="187" t="s">
        <v>133</v>
      </c>
      <c r="M61" s="195" t="s">
        <v>775</v>
      </c>
      <c r="N61" s="189" t="s">
        <v>8</v>
      </c>
      <c r="O61" s="190" t="s">
        <v>134</v>
      </c>
      <c r="P61" s="191"/>
    </row>
    <row r="62" spans="1:16" ht="195" x14ac:dyDescent="0.2">
      <c r="A62" s="185" t="s">
        <v>160</v>
      </c>
      <c r="B62" s="185" t="s">
        <v>161</v>
      </c>
      <c r="C62" s="185" t="s">
        <v>162</v>
      </c>
      <c r="D62" s="185" t="s">
        <v>181</v>
      </c>
      <c r="E62" s="199" t="s">
        <v>145</v>
      </c>
      <c r="F62" s="186">
        <v>45292</v>
      </c>
      <c r="G62" s="186">
        <v>45641</v>
      </c>
      <c r="H62" s="185" t="s">
        <v>48</v>
      </c>
      <c r="I62" s="185" t="s">
        <v>164</v>
      </c>
      <c r="J62" s="185" t="s">
        <v>182</v>
      </c>
      <c r="K62" s="187" t="s">
        <v>706</v>
      </c>
      <c r="L62" s="193" t="s">
        <v>133</v>
      </c>
      <c r="M62" s="188" t="s">
        <v>776</v>
      </c>
      <c r="N62" s="189" t="s">
        <v>8</v>
      </c>
      <c r="O62" s="190" t="s">
        <v>134</v>
      </c>
      <c r="P62" s="191"/>
    </row>
    <row r="63" spans="1:16" ht="195" x14ac:dyDescent="0.2">
      <c r="A63" s="185" t="s">
        <v>160</v>
      </c>
      <c r="B63" s="185" t="s">
        <v>161</v>
      </c>
      <c r="C63" s="185" t="s">
        <v>162</v>
      </c>
      <c r="D63" s="185" t="s">
        <v>181</v>
      </c>
      <c r="E63" s="199" t="s">
        <v>145</v>
      </c>
      <c r="F63" s="186">
        <v>45292</v>
      </c>
      <c r="G63" s="186">
        <v>45641</v>
      </c>
      <c r="H63" s="185" t="s">
        <v>48</v>
      </c>
      <c r="I63" s="185" t="s">
        <v>164</v>
      </c>
      <c r="J63" s="185" t="s">
        <v>182</v>
      </c>
      <c r="K63" s="187" t="s">
        <v>708</v>
      </c>
      <c r="L63" s="193" t="s">
        <v>133</v>
      </c>
      <c r="M63" s="188" t="s">
        <v>894</v>
      </c>
      <c r="N63" s="189" t="s">
        <v>4</v>
      </c>
      <c r="O63" s="190" t="s">
        <v>134</v>
      </c>
      <c r="P63" s="191"/>
    </row>
    <row r="64" spans="1:16" ht="195" x14ac:dyDescent="0.2">
      <c r="A64" s="185" t="s">
        <v>160</v>
      </c>
      <c r="B64" s="185" t="s">
        <v>161</v>
      </c>
      <c r="C64" s="185" t="s">
        <v>162</v>
      </c>
      <c r="D64" s="185" t="s">
        <v>181</v>
      </c>
      <c r="E64" s="199" t="s">
        <v>145</v>
      </c>
      <c r="F64" s="186">
        <v>45292</v>
      </c>
      <c r="G64" s="186">
        <v>45641</v>
      </c>
      <c r="H64" s="185" t="s">
        <v>48</v>
      </c>
      <c r="I64" s="185" t="s">
        <v>164</v>
      </c>
      <c r="J64" s="185" t="s">
        <v>182</v>
      </c>
      <c r="K64" s="187" t="s">
        <v>709</v>
      </c>
      <c r="L64" s="193" t="s">
        <v>133</v>
      </c>
      <c r="M64" s="188" t="s">
        <v>893</v>
      </c>
      <c r="N64" s="189" t="s">
        <v>4</v>
      </c>
      <c r="O64" s="190" t="s">
        <v>134</v>
      </c>
      <c r="P64" s="191"/>
    </row>
    <row r="65" spans="1:16" ht="195" x14ac:dyDescent="0.2">
      <c r="A65" s="185" t="s">
        <v>160</v>
      </c>
      <c r="B65" s="185" t="s">
        <v>161</v>
      </c>
      <c r="C65" s="185" t="s">
        <v>162</v>
      </c>
      <c r="D65" s="185" t="s">
        <v>181</v>
      </c>
      <c r="E65" s="199" t="s">
        <v>145</v>
      </c>
      <c r="F65" s="186">
        <v>45292</v>
      </c>
      <c r="G65" s="186">
        <v>45641</v>
      </c>
      <c r="H65" s="185" t="s">
        <v>48</v>
      </c>
      <c r="I65" s="185" t="s">
        <v>164</v>
      </c>
      <c r="J65" s="185" t="s">
        <v>182</v>
      </c>
      <c r="K65" s="187" t="s">
        <v>761</v>
      </c>
      <c r="L65" s="193" t="s">
        <v>133</v>
      </c>
      <c r="M65" s="188" t="s">
        <v>892</v>
      </c>
      <c r="N65" s="189" t="s">
        <v>2</v>
      </c>
      <c r="O65" s="190" t="s">
        <v>134</v>
      </c>
      <c r="P65" s="191"/>
    </row>
    <row r="66" spans="1:16" ht="292.5" customHeight="1" x14ac:dyDescent="0.2">
      <c r="A66" s="185" t="s">
        <v>160</v>
      </c>
      <c r="B66" s="185" t="s">
        <v>161</v>
      </c>
      <c r="C66" s="185" t="s">
        <v>162</v>
      </c>
      <c r="D66" s="185" t="s">
        <v>171</v>
      </c>
      <c r="E66" s="185" t="s">
        <v>130</v>
      </c>
      <c r="F66" s="186">
        <v>45292</v>
      </c>
      <c r="G66" s="186">
        <v>45641</v>
      </c>
      <c r="H66" s="185" t="s">
        <v>172</v>
      </c>
      <c r="I66" s="185" t="s">
        <v>173</v>
      </c>
      <c r="J66" s="185" t="s">
        <v>174</v>
      </c>
      <c r="K66" s="187" t="s">
        <v>700</v>
      </c>
      <c r="L66" s="187" t="s">
        <v>133</v>
      </c>
      <c r="M66" s="195" t="s">
        <v>777</v>
      </c>
      <c r="N66" s="189" t="s">
        <v>4</v>
      </c>
      <c r="O66" s="190" t="s">
        <v>134</v>
      </c>
      <c r="P66" s="191"/>
    </row>
    <row r="67" spans="1:16" ht="105" x14ac:dyDescent="0.2">
      <c r="A67" s="185" t="s">
        <v>160</v>
      </c>
      <c r="B67" s="185" t="s">
        <v>161</v>
      </c>
      <c r="C67" s="185" t="s">
        <v>162</v>
      </c>
      <c r="D67" s="185" t="s">
        <v>183</v>
      </c>
      <c r="E67" s="199" t="s">
        <v>145</v>
      </c>
      <c r="F67" s="186">
        <v>45292</v>
      </c>
      <c r="G67" s="186">
        <v>45657</v>
      </c>
      <c r="H67" s="185" t="s">
        <v>172</v>
      </c>
      <c r="I67" s="185" t="s">
        <v>184</v>
      </c>
      <c r="J67" s="185" t="s">
        <v>174</v>
      </c>
      <c r="K67" s="187" t="s">
        <v>706</v>
      </c>
      <c r="L67" s="193" t="s">
        <v>133</v>
      </c>
      <c r="M67" s="188" t="s">
        <v>778</v>
      </c>
      <c r="N67" s="189" t="s">
        <v>4</v>
      </c>
      <c r="O67" s="190" t="s">
        <v>134</v>
      </c>
      <c r="P67" s="191"/>
    </row>
    <row r="68" spans="1:16" ht="159.75" customHeight="1" x14ac:dyDescent="0.2">
      <c r="A68" s="185" t="s">
        <v>160</v>
      </c>
      <c r="B68" s="185" t="s">
        <v>161</v>
      </c>
      <c r="C68" s="185" t="s">
        <v>162</v>
      </c>
      <c r="D68" s="185" t="s">
        <v>183</v>
      </c>
      <c r="E68" s="199" t="s">
        <v>145</v>
      </c>
      <c r="F68" s="186">
        <v>45292</v>
      </c>
      <c r="G68" s="186">
        <v>45657</v>
      </c>
      <c r="H68" s="185" t="s">
        <v>172</v>
      </c>
      <c r="I68" s="185" t="s">
        <v>184</v>
      </c>
      <c r="J68" s="185" t="s">
        <v>174</v>
      </c>
      <c r="K68" s="187" t="s">
        <v>708</v>
      </c>
      <c r="L68" s="193" t="s">
        <v>133</v>
      </c>
      <c r="M68" s="192" t="s">
        <v>779</v>
      </c>
      <c r="N68" s="189" t="s">
        <v>4</v>
      </c>
      <c r="O68" s="190" t="s">
        <v>134</v>
      </c>
      <c r="P68" s="191"/>
    </row>
    <row r="69" spans="1:16" ht="129.75" customHeight="1" x14ac:dyDescent="0.2">
      <c r="A69" s="185" t="s">
        <v>160</v>
      </c>
      <c r="B69" s="185" t="s">
        <v>161</v>
      </c>
      <c r="C69" s="185" t="s">
        <v>162</v>
      </c>
      <c r="D69" s="185" t="s">
        <v>183</v>
      </c>
      <c r="E69" s="199" t="s">
        <v>145</v>
      </c>
      <c r="F69" s="186">
        <v>45292</v>
      </c>
      <c r="G69" s="186">
        <v>45657</v>
      </c>
      <c r="H69" s="185" t="s">
        <v>172</v>
      </c>
      <c r="I69" s="185" t="s">
        <v>184</v>
      </c>
      <c r="J69" s="185" t="s">
        <v>174</v>
      </c>
      <c r="K69" s="187" t="s">
        <v>709</v>
      </c>
      <c r="L69" s="193" t="s">
        <v>133</v>
      </c>
      <c r="M69" s="192" t="s">
        <v>780</v>
      </c>
      <c r="N69" s="189" t="s">
        <v>8</v>
      </c>
      <c r="O69" s="190" t="s">
        <v>134</v>
      </c>
      <c r="P69" s="191"/>
    </row>
    <row r="70" spans="1:16" ht="129" customHeight="1" x14ac:dyDescent="0.2">
      <c r="A70" s="185" t="s">
        <v>160</v>
      </c>
      <c r="B70" s="185" t="s">
        <v>161</v>
      </c>
      <c r="C70" s="185" t="s">
        <v>162</v>
      </c>
      <c r="D70" s="185" t="s">
        <v>183</v>
      </c>
      <c r="E70" s="199" t="s">
        <v>145</v>
      </c>
      <c r="F70" s="186">
        <v>45292</v>
      </c>
      <c r="G70" s="186">
        <v>45657</v>
      </c>
      <c r="H70" s="185" t="s">
        <v>172</v>
      </c>
      <c r="I70" s="185" t="s">
        <v>184</v>
      </c>
      <c r="J70" s="185" t="s">
        <v>174</v>
      </c>
      <c r="K70" s="187" t="s">
        <v>761</v>
      </c>
      <c r="L70" s="193" t="s">
        <v>133</v>
      </c>
      <c r="M70" s="192" t="s">
        <v>891</v>
      </c>
      <c r="N70" s="189" t="s">
        <v>4</v>
      </c>
      <c r="O70" s="190" t="s">
        <v>134</v>
      </c>
      <c r="P70" s="191"/>
    </row>
    <row r="71" spans="1:16" ht="271.5" customHeight="1" x14ac:dyDescent="0.2">
      <c r="A71" s="185" t="s">
        <v>160</v>
      </c>
      <c r="B71" s="185" t="s">
        <v>161</v>
      </c>
      <c r="C71" s="185" t="s">
        <v>162</v>
      </c>
      <c r="D71" s="185" t="s">
        <v>180</v>
      </c>
      <c r="E71" s="185" t="s">
        <v>130</v>
      </c>
      <c r="F71" s="186">
        <v>45292</v>
      </c>
      <c r="G71" s="186">
        <v>45641</v>
      </c>
      <c r="H71" s="185" t="s">
        <v>71</v>
      </c>
      <c r="I71" s="185" t="s">
        <v>173</v>
      </c>
      <c r="J71" s="185" t="s">
        <v>174</v>
      </c>
      <c r="K71" s="187" t="s">
        <v>700</v>
      </c>
      <c r="L71" s="187" t="s">
        <v>133</v>
      </c>
      <c r="M71" s="195" t="s">
        <v>890</v>
      </c>
      <c r="N71" s="189" t="s">
        <v>8</v>
      </c>
      <c r="O71" s="190" t="s">
        <v>134</v>
      </c>
      <c r="P71" s="191"/>
    </row>
    <row r="72" spans="1:16" ht="105" x14ac:dyDescent="0.2">
      <c r="A72" s="185" t="s">
        <v>160</v>
      </c>
      <c r="B72" s="185" t="s">
        <v>161</v>
      </c>
      <c r="C72" s="185" t="s">
        <v>162</v>
      </c>
      <c r="D72" s="185" t="s">
        <v>185</v>
      </c>
      <c r="E72" s="199" t="s">
        <v>145</v>
      </c>
      <c r="F72" s="186">
        <v>45292</v>
      </c>
      <c r="G72" s="186">
        <v>45657</v>
      </c>
      <c r="H72" s="185" t="s">
        <v>71</v>
      </c>
      <c r="I72" s="185" t="s">
        <v>184</v>
      </c>
      <c r="J72" s="185" t="s">
        <v>174</v>
      </c>
      <c r="K72" s="187" t="s">
        <v>706</v>
      </c>
      <c r="L72" s="193" t="s">
        <v>133</v>
      </c>
      <c r="M72" s="195" t="s">
        <v>888</v>
      </c>
      <c r="N72" s="189" t="s">
        <v>4</v>
      </c>
      <c r="O72" s="190" t="s">
        <v>134</v>
      </c>
      <c r="P72" s="191"/>
    </row>
    <row r="73" spans="1:16" ht="112.5" customHeight="1" x14ac:dyDescent="0.2">
      <c r="A73" s="185" t="s">
        <v>160</v>
      </c>
      <c r="B73" s="185" t="s">
        <v>161</v>
      </c>
      <c r="C73" s="185" t="s">
        <v>162</v>
      </c>
      <c r="D73" s="185" t="s">
        <v>185</v>
      </c>
      <c r="E73" s="199" t="s">
        <v>145</v>
      </c>
      <c r="F73" s="186">
        <v>45292</v>
      </c>
      <c r="G73" s="186">
        <v>45657</v>
      </c>
      <c r="H73" s="185" t="s">
        <v>71</v>
      </c>
      <c r="I73" s="185" t="s">
        <v>184</v>
      </c>
      <c r="J73" s="185" t="s">
        <v>174</v>
      </c>
      <c r="K73" s="187" t="s">
        <v>708</v>
      </c>
      <c r="L73" s="193" t="s">
        <v>133</v>
      </c>
      <c r="M73" s="195" t="s">
        <v>889</v>
      </c>
      <c r="N73" s="189" t="s">
        <v>4</v>
      </c>
      <c r="O73" s="190" t="s">
        <v>134</v>
      </c>
      <c r="P73" s="191"/>
    </row>
    <row r="74" spans="1:16" ht="105" x14ac:dyDescent="0.2">
      <c r="A74" s="185" t="s">
        <v>160</v>
      </c>
      <c r="B74" s="185" t="s">
        <v>161</v>
      </c>
      <c r="C74" s="185" t="s">
        <v>162</v>
      </c>
      <c r="D74" s="185" t="s">
        <v>185</v>
      </c>
      <c r="E74" s="199" t="s">
        <v>145</v>
      </c>
      <c r="F74" s="186">
        <v>45292</v>
      </c>
      <c r="G74" s="186">
        <v>45657</v>
      </c>
      <c r="H74" s="185" t="s">
        <v>71</v>
      </c>
      <c r="I74" s="185" t="s">
        <v>184</v>
      </c>
      <c r="J74" s="185" t="s">
        <v>174</v>
      </c>
      <c r="K74" s="187" t="s">
        <v>709</v>
      </c>
      <c r="L74" s="193" t="s">
        <v>133</v>
      </c>
      <c r="M74" s="195" t="s">
        <v>887</v>
      </c>
      <c r="N74" s="189" t="s">
        <v>8</v>
      </c>
      <c r="O74" s="190" t="s">
        <v>134</v>
      </c>
      <c r="P74" s="191"/>
    </row>
    <row r="75" spans="1:16" ht="138.75" customHeight="1" x14ac:dyDescent="0.2">
      <c r="A75" s="185" t="s">
        <v>160</v>
      </c>
      <c r="B75" s="185" t="s">
        <v>161</v>
      </c>
      <c r="C75" s="185" t="s">
        <v>162</v>
      </c>
      <c r="D75" s="185" t="s">
        <v>185</v>
      </c>
      <c r="E75" s="199" t="s">
        <v>145</v>
      </c>
      <c r="F75" s="186">
        <v>45292</v>
      </c>
      <c r="G75" s="186">
        <v>45657</v>
      </c>
      <c r="H75" s="185" t="s">
        <v>71</v>
      </c>
      <c r="I75" s="185" t="s">
        <v>184</v>
      </c>
      <c r="J75" s="185" t="s">
        <v>174</v>
      </c>
      <c r="K75" s="187" t="s">
        <v>761</v>
      </c>
      <c r="L75" s="193" t="s">
        <v>133</v>
      </c>
      <c r="M75" s="195" t="s">
        <v>886</v>
      </c>
      <c r="N75" s="189" t="s">
        <v>4</v>
      </c>
      <c r="O75" s="190" t="s">
        <v>134</v>
      </c>
      <c r="P75" s="191"/>
    </row>
    <row r="76" spans="1:16" ht="90" x14ac:dyDescent="0.2">
      <c r="A76" s="185" t="s">
        <v>160</v>
      </c>
      <c r="B76" s="185" t="s">
        <v>161</v>
      </c>
      <c r="C76" s="185" t="s">
        <v>162</v>
      </c>
      <c r="D76" s="185" t="s">
        <v>731</v>
      </c>
      <c r="E76" s="185" t="s">
        <v>130</v>
      </c>
      <c r="F76" s="186">
        <v>45292</v>
      </c>
      <c r="G76" s="186">
        <v>45641</v>
      </c>
      <c r="H76" s="185" t="s">
        <v>215</v>
      </c>
      <c r="I76" s="185" t="s">
        <v>173</v>
      </c>
      <c r="J76" s="185" t="s">
        <v>174</v>
      </c>
      <c r="K76" s="187" t="s">
        <v>700</v>
      </c>
      <c r="L76" s="187" t="s">
        <v>133</v>
      </c>
      <c r="M76" s="194" t="s">
        <v>885</v>
      </c>
      <c r="N76" s="189" t="s">
        <v>0</v>
      </c>
      <c r="O76" s="190" t="s">
        <v>134</v>
      </c>
      <c r="P76" s="191"/>
    </row>
    <row r="77" spans="1:16" ht="168.75" customHeight="1" x14ac:dyDescent="0.2">
      <c r="A77" s="185" t="s">
        <v>186</v>
      </c>
      <c r="B77" s="185" t="s">
        <v>187</v>
      </c>
      <c r="C77" s="185" t="s">
        <v>188</v>
      </c>
      <c r="D77" s="185" t="s">
        <v>189</v>
      </c>
      <c r="E77" s="185" t="s">
        <v>130</v>
      </c>
      <c r="F77" s="186">
        <v>45327</v>
      </c>
      <c r="G77" s="186">
        <v>45641</v>
      </c>
      <c r="H77" s="185" t="s">
        <v>166</v>
      </c>
      <c r="I77" s="185" t="s">
        <v>190</v>
      </c>
      <c r="J77" s="185" t="s">
        <v>191</v>
      </c>
      <c r="K77" s="187" t="s">
        <v>700</v>
      </c>
      <c r="L77" s="187" t="s">
        <v>133</v>
      </c>
      <c r="M77" s="195" t="s">
        <v>884</v>
      </c>
      <c r="N77" s="189" t="s">
        <v>8</v>
      </c>
      <c r="O77" s="190" t="s">
        <v>134</v>
      </c>
      <c r="P77" s="191"/>
    </row>
    <row r="78" spans="1:16" ht="174.75" customHeight="1" x14ac:dyDescent="0.2">
      <c r="A78" s="185" t="s">
        <v>186</v>
      </c>
      <c r="B78" s="185" t="s">
        <v>187</v>
      </c>
      <c r="C78" s="185" t="s">
        <v>188</v>
      </c>
      <c r="D78" s="185" t="s">
        <v>192</v>
      </c>
      <c r="E78" s="185" t="s">
        <v>130</v>
      </c>
      <c r="F78" s="186">
        <v>45327</v>
      </c>
      <c r="G78" s="186">
        <v>45641</v>
      </c>
      <c r="H78" s="185" t="s">
        <v>48</v>
      </c>
      <c r="I78" s="185" t="s">
        <v>193</v>
      </c>
      <c r="J78" s="185" t="s">
        <v>194</v>
      </c>
      <c r="K78" s="187" t="s">
        <v>700</v>
      </c>
      <c r="L78" s="187" t="s">
        <v>133</v>
      </c>
      <c r="M78" s="373" t="s">
        <v>1278</v>
      </c>
      <c r="N78" s="374" t="s">
        <v>4</v>
      </c>
      <c r="O78" s="190" t="s">
        <v>134</v>
      </c>
      <c r="P78" s="191"/>
    </row>
    <row r="79" spans="1:16" ht="174.75" customHeight="1" x14ac:dyDescent="0.2">
      <c r="A79" s="185" t="s">
        <v>186</v>
      </c>
      <c r="B79" s="185" t="s">
        <v>187</v>
      </c>
      <c r="C79" s="199" t="s">
        <v>188</v>
      </c>
      <c r="D79" s="185" t="s">
        <v>195</v>
      </c>
      <c r="E79" s="199" t="s">
        <v>145</v>
      </c>
      <c r="F79" s="186">
        <v>45327</v>
      </c>
      <c r="G79" s="186">
        <v>45641</v>
      </c>
      <c r="H79" s="185" t="s">
        <v>48</v>
      </c>
      <c r="I79" s="185" t="s">
        <v>193</v>
      </c>
      <c r="J79" s="185" t="s">
        <v>191</v>
      </c>
      <c r="K79" s="187" t="s">
        <v>706</v>
      </c>
      <c r="L79" s="193" t="s">
        <v>133</v>
      </c>
      <c r="M79" s="194" t="s">
        <v>883</v>
      </c>
      <c r="N79" s="189" t="s">
        <v>4</v>
      </c>
      <c r="O79" s="190" t="s">
        <v>134</v>
      </c>
      <c r="P79" s="191"/>
    </row>
    <row r="80" spans="1:16" ht="174.75" customHeight="1" x14ac:dyDescent="0.2">
      <c r="A80" s="185" t="s">
        <v>186</v>
      </c>
      <c r="B80" s="185" t="s">
        <v>187</v>
      </c>
      <c r="C80" s="199" t="s">
        <v>188</v>
      </c>
      <c r="D80" s="185" t="s">
        <v>195</v>
      </c>
      <c r="E80" s="199" t="s">
        <v>145</v>
      </c>
      <c r="F80" s="186">
        <v>45327</v>
      </c>
      <c r="G80" s="186">
        <v>45641</v>
      </c>
      <c r="H80" s="185" t="s">
        <v>48</v>
      </c>
      <c r="I80" s="185" t="s">
        <v>193</v>
      </c>
      <c r="J80" s="185" t="s">
        <v>191</v>
      </c>
      <c r="K80" s="187" t="s">
        <v>708</v>
      </c>
      <c r="L80" s="193" t="s">
        <v>133</v>
      </c>
      <c r="M80" s="194" t="s">
        <v>781</v>
      </c>
      <c r="N80" s="189" t="s">
        <v>4</v>
      </c>
      <c r="O80" s="190" t="s">
        <v>134</v>
      </c>
      <c r="P80" s="191"/>
    </row>
    <row r="81" spans="1:16" ht="174.75" customHeight="1" x14ac:dyDescent="0.2">
      <c r="A81" s="185" t="s">
        <v>186</v>
      </c>
      <c r="B81" s="185" t="s">
        <v>187</v>
      </c>
      <c r="C81" s="199" t="s">
        <v>188</v>
      </c>
      <c r="D81" s="185" t="s">
        <v>195</v>
      </c>
      <c r="E81" s="199" t="s">
        <v>145</v>
      </c>
      <c r="F81" s="186">
        <v>45327</v>
      </c>
      <c r="G81" s="186">
        <v>45641</v>
      </c>
      <c r="H81" s="185" t="s">
        <v>48</v>
      </c>
      <c r="I81" s="185" t="s">
        <v>193</v>
      </c>
      <c r="J81" s="185" t="s">
        <v>191</v>
      </c>
      <c r="K81" s="187" t="s">
        <v>709</v>
      </c>
      <c r="L81" s="193" t="s">
        <v>133</v>
      </c>
      <c r="M81" s="194" t="s">
        <v>882</v>
      </c>
      <c r="N81" s="189" t="s">
        <v>4</v>
      </c>
      <c r="O81" s="190" t="s">
        <v>134</v>
      </c>
      <c r="P81" s="191"/>
    </row>
    <row r="82" spans="1:16" ht="161.25" customHeight="1" x14ac:dyDescent="0.2">
      <c r="A82" s="185" t="s">
        <v>186</v>
      </c>
      <c r="B82" s="185" t="s">
        <v>187</v>
      </c>
      <c r="C82" s="199" t="s">
        <v>188</v>
      </c>
      <c r="D82" s="185" t="s">
        <v>195</v>
      </c>
      <c r="E82" s="199" t="s">
        <v>145</v>
      </c>
      <c r="F82" s="186">
        <v>45327</v>
      </c>
      <c r="G82" s="186">
        <v>45641</v>
      </c>
      <c r="H82" s="185" t="s">
        <v>48</v>
      </c>
      <c r="I82" s="185" t="s">
        <v>193</v>
      </c>
      <c r="J82" s="185" t="s">
        <v>191</v>
      </c>
      <c r="K82" s="187" t="s">
        <v>761</v>
      </c>
      <c r="L82" s="193" t="s">
        <v>133</v>
      </c>
      <c r="M82" s="195" t="s">
        <v>881</v>
      </c>
      <c r="N82" s="189" t="s">
        <v>4</v>
      </c>
      <c r="O82" s="190" t="s">
        <v>134</v>
      </c>
      <c r="P82" s="191"/>
    </row>
    <row r="83" spans="1:16" ht="139.5" customHeight="1" x14ac:dyDescent="0.2">
      <c r="A83" s="185" t="s">
        <v>186</v>
      </c>
      <c r="B83" s="185" t="s">
        <v>196</v>
      </c>
      <c r="C83" s="199" t="s">
        <v>197</v>
      </c>
      <c r="D83" s="185" t="s">
        <v>198</v>
      </c>
      <c r="E83" s="185" t="s">
        <v>130</v>
      </c>
      <c r="F83" s="186">
        <v>45327</v>
      </c>
      <c r="G83" s="186">
        <v>45641</v>
      </c>
      <c r="H83" s="185" t="s">
        <v>48</v>
      </c>
      <c r="I83" s="185" t="s">
        <v>199</v>
      </c>
      <c r="J83" s="185" t="s">
        <v>200</v>
      </c>
      <c r="K83" s="187" t="s">
        <v>700</v>
      </c>
      <c r="L83" s="187" t="s">
        <v>133</v>
      </c>
      <c r="M83" s="195" t="s">
        <v>880</v>
      </c>
      <c r="N83" s="189" t="s">
        <v>4</v>
      </c>
      <c r="O83" s="190" t="s">
        <v>134</v>
      </c>
      <c r="P83" s="191"/>
    </row>
    <row r="84" spans="1:16" ht="182.25" customHeight="1" x14ac:dyDescent="0.25">
      <c r="A84" s="185" t="s">
        <v>186</v>
      </c>
      <c r="B84" s="185" t="s">
        <v>196</v>
      </c>
      <c r="C84" s="185" t="s">
        <v>197</v>
      </c>
      <c r="D84" s="185" t="s">
        <v>201</v>
      </c>
      <c r="E84" s="185" t="s">
        <v>130</v>
      </c>
      <c r="F84" s="186">
        <v>45327</v>
      </c>
      <c r="G84" s="186">
        <v>45641</v>
      </c>
      <c r="H84" s="185" t="s">
        <v>48</v>
      </c>
      <c r="I84" s="185" t="s">
        <v>202</v>
      </c>
      <c r="J84" s="185" t="s">
        <v>203</v>
      </c>
      <c r="K84" s="187" t="s">
        <v>700</v>
      </c>
      <c r="L84" s="187" t="s">
        <v>133</v>
      </c>
      <c r="M84" s="373" t="s">
        <v>1279</v>
      </c>
      <c r="N84" s="189" t="s">
        <v>4</v>
      </c>
      <c r="O84" s="190" t="s">
        <v>134</v>
      </c>
      <c r="P84" s="191"/>
    </row>
    <row r="85" spans="1:16" ht="174" customHeight="1" x14ac:dyDescent="0.2">
      <c r="A85" s="185" t="s">
        <v>186</v>
      </c>
      <c r="B85" s="185" t="s">
        <v>196</v>
      </c>
      <c r="C85" s="185" t="s">
        <v>197</v>
      </c>
      <c r="D85" s="185" t="s">
        <v>204</v>
      </c>
      <c r="E85" s="185" t="s">
        <v>130</v>
      </c>
      <c r="F85" s="186">
        <v>45327</v>
      </c>
      <c r="G85" s="186">
        <v>45641</v>
      </c>
      <c r="H85" s="185" t="s">
        <v>48</v>
      </c>
      <c r="I85" s="185" t="s">
        <v>202</v>
      </c>
      <c r="J85" s="185" t="s">
        <v>200</v>
      </c>
      <c r="K85" s="187" t="s">
        <v>700</v>
      </c>
      <c r="L85" s="187" t="s">
        <v>133</v>
      </c>
      <c r="M85" s="195" t="s">
        <v>878</v>
      </c>
      <c r="N85" s="189" t="s">
        <v>4</v>
      </c>
      <c r="O85" s="190" t="s">
        <v>134</v>
      </c>
      <c r="P85" s="191"/>
    </row>
    <row r="86" spans="1:16" ht="167.25" customHeight="1" x14ac:dyDescent="0.2">
      <c r="A86" s="185" t="s">
        <v>186</v>
      </c>
      <c r="B86" s="185" t="s">
        <v>205</v>
      </c>
      <c r="C86" s="185" t="s">
        <v>206</v>
      </c>
      <c r="D86" s="185" t="s">
        <v>207</v>
      </c>
      <c r="E86" s="185" t="s">
        <v>130</v>
      </c>
      <c r="F86" s="186">
        <v>45292</v>
      </c>
      <c r="G86" s="186">
        <v>45641</v>
      </c>
      <c r="H86" s="185" t="s">
        <v>48</v>
      </c>
      <c r="I86" s="185" t="s">
        <v>208</v>
      </c>
      <c r="J86" s="185" t="s">
        <v>209</v>
      </c>
      <c r="K86" s="187" t="s">
        <v>700</v>
      </c>
      <c r="L86" s="187" t="s">
        <v>133</v>
      </c>
      <c r="M86" s="195" t="s">
        <v>879</v>
      </c>
      <c r="N86" s="189" t="s">
        <v>4</v>
      </c>
      <c r="O86" s="190" t="s">
        <v>134</v>
      </c>
      <c r="P86" s="191"/>
    </row>
    <row r="87" spans="1:16" ht="106.5" customHeight="1" x14ac:dyDescent="0.2">
      <c r="A87" s="185" t="s">
        <v>186</v>
      </c>
      <c r="B87" s="185" t="s">
        <v>205</v>
      </c>
      <c r="C87" s="185" t="s">
        <v>206</v>
      </c>
      <c r="D87" s="185" t="s">
        <v>210</v>
      </c>
      <c r="E87" s="185" t="s">
        <v>130</v>
      </c>
      <c r="F87" s="186">
        <v>45292</v>
      </c>
      <c r="G87" s="186">
        <v>45641</v>
      </c>
      <c r="H87" s="185" t="s">
        <v>79</v>
      </c>
      <c r="I87" s="185" t="s">
        <v>208</v>
      </c>
      <c r="J87" s="185" t="s">
        <v>174</v>
      </c>
      <c r="K87" s="187" t="s">
        <v>700</v>
      </c>
      <c r="L87" s="187" t="s">
        <v>133</v>
      </c>
      <c r="M87" s="373" t="s">
        <v>1280</v>
      </c>
      <c r="N87" s="189" t="s">
        <v>4</v>
      </c>
      <c r="O87" s="190" t="s">
        <v>134</v>
      </c>
      <c r="P87" s="191"/>
    </row>
    <row r="88" spans="1:16" ht="123" customHeight="1" x14ac:dyDescent="0.2">
      <c r="A88" s="185" t="s">
        <v>211</v>
      </c>
      <c r="B88" s="185" t="s">
        <v>212</v>
      </c>
      <c r="C88" s="185" t="s">
        <v>213</v>
      </c>
      <c r="D88" s="185" t="s">
        <v>214</v>
      </c>
      <c r="E88" s="185" t="s">
        <v>130</v>
      </c>
      <c r="F88" s="186">
        <v>45323</v>
      </c>
      <c r="G88" s="186">
        <v>45641</v>
      </c>
      <c r="H88" s="185" t="s">
        <v>215</v>
      </c>
      <c r="I88" s="185" t="s">
        <v>216</v>
      </c>
      <c r="J88" s="185" t="s">
        <v>217</v>
      </c>
      <c r="K88" s="187" t="s">
        <v>700</v>
      </c>
      <c r="L88" s="187" t="s">
        <v>133</v>
      </c>
      <c r="M88" s="195" t="s">
        <v>732</v>
      </c>
      <c r="N88" s="189" t="s">
        <v>0</v>
      </c>
      <c r="O88" s="190" t="s">
        <v>134</v>
      </c>
      <c r="P88" s="191"/>
    </row>
    <row r="89" spans="1:16" ht="183" customHeight="1" x14ac:dyDescent="0.2">
      <c r="A89" s="185" t="s">
        <v>211</v>
      </c>
      <c r="B89" s="185" t="s">
        <v>212</v>
      </c>
      <c r="C89" s="185" t="s">
        <v>213</v>
      </c>
      <c r="D89" s="185" t="s">
        <v>218</v>
      </c>
      <c r="E89" s="185" t="s">
        <v>130</v>
      </c>
      <c r="F89" s="186">
        <v>45323</v>
      </c>
      <c r="G89" s="186">
        <v>45641</v>
      </c>
      <c r="H89" s="185" t="s">
        <v>48</v>
      </c>
      <c r="I89" s="185" t="s">
        <v>216</v>
      </c>
      <c r="J89" s="185" t="s">
        <v>219</v>
      </c>
      <c r="K89" s="187" t="s">
        <v>700</v>
      </c>
      <c r="L89" s="187" t="s">
        <v>133</v>
      </c>
      <c r="M89" s="195" t="s">
        <v>733</v>
      </c>
      <c r="N89" s="189" t="s">
        <v>4</v>
      </c>
      <c r="O89" s="190" t="s">
        <v>134</v>
      </c>
      <c r="P89" s="191"/>
    </row>
    <row r="90" spans="1:16" ht="129.75" customHeight="1" x14ac:dyDescent="0.2">
      <c r="A90" s="185" t="s">
        <v>211</v>
      </c>
      <c r="B90" s="185" t="s">
        <v>212</v>
      </c>
      <c r="C90" s="185" t="s">
        <v>213</v>
      </c>
      <c r="D90" s="185" t="s">
        <v>220</v>
      </c>
      <c r="E90" s="185" t="s">
        <v>130</v>
      </c>
      <c r="F90" s="186">
        <v>45323</v>
      </c>
      <c r="G90" s="186">
        <v>45641</v>
      </c>
      <c r="H90" s="185" t="s">
        <v>48</v>
      </c>
      <c r="I90" s="185" t="s">
        <v>216</v>
      </c>
      <c r="J90" s="185" t="s">
        <v>221</v>
      </c>
      <c r="K90" s="187" t="s">
        <v>700</v>
      </c>
      <c r="L90" s="187" t="s">
        <v>133</v>
      </c>
      <c r="M90" s="201" t="s">
        <v>877</v>
      </c>
      <c r="N90" s="189" t="s">
        <v>4</v>
      </c>
      <c r="O90" s="190" t="s">
        <v>134</v>
      </c>
      <c r="P90" s="191"/>
    </row>
    <row r="91" spans="1:16" ht="128.25" customHeight="1" x14ac:dyDescent="0.2">
      <c r="A91" s="185" t="s">
        <v>139</v>
      </c>
      <c r="B91" s="185" t="s">
        <v>154</v>
      </c>
      <c r="C91" s="185" t="s">
        <v>155</v>
      </c>
      <c r="D91" s="185" t="s">
        <v>158</v>
      </c>
      <c r="E91" s="199" t="s">
        <v>145</v>
      </c>
      <c r="F91" s="186">
        <v>45293</v>
      </c>
      <c r="G91" s="186">
        <v>45641</v>
      </c>
      <c r="H91" s="185" t="s">
        <v>79</v>
      </c>
      <c r="I91" s="185" t="s">
        <v>159</v>
      </c>
      <c r="J91" s="185" t="s">
        <v>157</v>
      </c>
      <c r="K91" s="187" t="s">
        <v>761</v>
      </c>
      <c r="L91" s="187" t="s">
        <v>133</v>
      </c>
      <c r="M91" s="196" t="s">
        <v>876</v>
      </c>
      <c r="N91" s="189" t="s">
        <v>0</v>
      </c>
      <c r="O91" s="190" t="s">
        <v>134</v>
      </c>
      <c r="P91" s="191"/>
    </row>
    <row r="92" spans="1:16" ht="156.75" customHeight="1" x14ac:dyDescent="0.2">
      <c r="A92" s="185" t="s">
        <v>211</v>
      </c>
      <c r="B92" s="185" t="s">
        <v>212</v>
      </c>
      <c r="C92" s="185" t="s">
        <v>213</v>
      </c>
      <c r="D92" s="185" t="s">
        <v>222</v>
      </c>
      <c r="E92" s="199" t="s">
        <v>145</v>
      </c>
      <c r="F92" s="186">
        <v>45323</v>
      </c>
      <c r="G92" s="186">
        <v>45641</v>
      </c>
      <c r="H92" s="185" t="s">
        <v>48</v>
      </c>
      <c r="I92" s="185" t="s">
        <v>223</v>
      </c>
      <c r="J92" s="185" t="s">
        <v>221</v>
      </c>
      <c r="K92" s="187" t="s">
        <v>706</v>
      </c>
      <c r="L92" s="193" t="s">
        <v>133</v>
      </c>
      <c r="M92" s="202" t="s">
        <v>875</v>
      </c>
      <c r="N92" s="189" t="s">
        <v>4</v>
      </c>
      <c r="O92" s="190" t="s">
        <v>134</v>
      </c>
      <c r="P92" s="191"/>
    </row>
    <row r="93" spans="1:16" ht="129.75" customHeight="1" x14ac:dyDescent="0.2">
      <c r="A93" s="185" t="s">
        <v>211</v>
      </c>
      <c r="B93" s="185" t="s">
        <v>212</v>
      </c>
      <c r="C93" s="185" t="s">
        <v>213</v>
      </c>
      <c r="D93" s="185" t="s">
        <v>224</v>
      </c>
      <c r="E93" s="185" t="s">
        <v>130</v>
      </c>
      <c r="F93" s="186">
        <v>45323</v>
      </c>
      <c r="G93" s="186">
        <v>45641</v>
      </c>
      <c r="H93" s="185" t="s">
        <v>48</v>
      </c>
      <c r="I93" s="185" t="s">
        <v>223</v>
      </c>
      <c r="J93" s="185" t="s">
        <v>225</v>
      </c>
      <c r="K93" s="187" t="s">
        <v>700</v>
      </c>
      <c r="L93" s="187" t="s">
        <v>133</v>
      </c>
      <c r="M93" s="203" t="s">
        <v>874</v>
      </c>
      <c r="N93" s="189" t="s">
        <v>4</v>
      </c>
      <c r="O93" s="190" t="s">
        <v>134</v>
      </c>
      <c r="P93" s="191"/>
    </row>
    <row r="94" spans="1:16" ht="123.75" customHeight="1" x14ac:dyDescent="0.2">
      <c r="A94" s="185" t="s">
        <v>211</v>
      </c>
      <c r="B94" s="185" t="s">
        <v>212</v>
      </c>
      <c r="C94" s="185" t="s">
        <v>213</v>
      </c>
      <c r="D94" s="185" t="s">
        <v>222</v>
      </c>
      <c r="E94" s="185" t="s">
        <v>145</v>
      </c>
      <c r="F94" s="186">
        <v>45323</v>
      </c>
      <c r="G94" s="186">
        <v>45641</v>
      </c>
      <c r="H94" s="185" t="s">
        <v>48</v>
      </c>
      <c r="I94" s="185" t="s">
        <v>223</v>
      </c>
      <c r="J94" s="185" t="s">
        <v>221</v>
      </c>
      <c r="K94" s="187" t="s">
        <v>761</v>
      </c>
      <c r="L94" s="187" t="s">
        <v>133</v>
      </c>
      <c r="M94" s="204" t="s">
        <v>872</v>
      </c>
      <c r="N94" s="205" t="s">
        <v>6</v>
      </c>
      <c r="O94" s="190" t="s">
        <v>134</v>
      </c>
      <c r="P94" s="191"/>
    </row>
    <row r="95" spans="1:16" ht="123.75" customHeight="1" x14ac:dyDescent="0.2">
      <c r="A95" s="185" t="s">
        <v>211</v>
      </c>
      <c r="B95" s="185" t="s">
        <v>212</v>
      </c>
      <c r="C95" s="185" t="s">
        <v>213</v>
      </c>
      <c r="D95" s="185" t="s">
        <v>222</v>
      </c>
      <c r="E95" s="185" t="s">
        <v>145</v>
      </c>
      <c r="F95" s="186">
        <v>45323</v>
      </c>
      <c r="G95" s="186">
        <v>45641</v>
      </c>
      <c r="H95" s="185" t="s">
        <v>48</v>
      </c>
      <c r="I95" s="185" t="s">
        <v>223</v>
      </c>
      <c r="J95" s="185" t="s">
        <v>221</v>
      </c>
      <c r="K95" s="187" t="s">
        <v>708</v>
      </c>
      <c r="L95" s="187" t="s">
        <v>133</v>
      </c>
      <c r="M95" s="196" t="s">
        <v>873</v>
      </c>
      <c r="N95" s="189" t="s">
        <v>4</v>
      </c>
      <c r="O95" s="190" t="s">
        <v>134</v>
      </c>
      <c r="P95" s="191"/>
    </row>
    <row r="96" spans="1:16" ht="123.75" customHeight="1" x14ac:dyDescent="0.2">
      <c r="A96" s="185" t="s">
        <v>211</v>
      </c>
      <c r="B96" s="185" t="s">
        <v>212</v>
      </c>
      <c r="C96" s="185" t="s">
        <v>213</v>
      </c>
      <c r="D96" s="185" t="s">
        <v>222</v>
      </c>
      <c r="E96" s="185" t="s">
        <v>145</v>
      </c>
      <c r="F96" s="186">
        <v>45323</v>
      </c>
      <c r="G96" s="186">
        <v>45641</v>
      </c>
      <c r="H96" s="185" t="s">
        <v>48</v>
      </c>
      <c r="I96" s="185" t="s">
        <v>223</v>
      </c>
      <c r="J96" s="185" t="s">
        <v>221</v>
      </c>
      <c r="K96" s="187" t="s">
        <v>709</v>
      </c>
      <c r="L96" s="187" t="s">
        <v>133</v>
      </c>
      <c r="M96" s="196" t="s">
        <v>1275</v>
      </c>
      <c r="N96" s="189" t="s">
        <v>4</v>
      </c>
      <c r="O96" s="190" t="s">
        <v>134</v>
      </c>
      <c r="P96" s="191"/>
    </row>
    <row r="97" spans="1:16" ht="123.75" customHeight="1" x14ac:dyDescent="0.2">
      <c r="A97" s="185" t="s">
        <v>211</v>
      </c>
      <c r="B97" s="185" t="s">
        <v>212</v>
      </c>
      <c r="C97" s="185" t="s">
        <v>213</v>
      </c>
      <c r="D97" s="185" t="s">
        <v>224</v>
      </c>
      <c r="E97" s="185" t="s">
        <v>145</v>
      </c>
      <c r="F97" s="186">
        <v>45323</v>
      </c>
      <c r="G97" s="186">
        <v>45641</v>
      </c>
      <c r="H97" s="185" t="s">
        <v>48</v>
      </c>
      <c r="I97" s="185" t="s">
        <v>223</v>
      </c>
      <c r="J97" s="185" t="s">
        <v>225</v>
      </c>
      <c r="K97" s="187" t="s">
        <v>706</v>
      </c>
      <c r="L97" s="193" t="s">
        <v>133</v>
      </c>
      <c r="M97" s="203" t="s">
        <v>869</v>
      </c>
      <c r="N97" s="189" t="s">
        <v>4</v>
      </c>
      <c r="O97" s="190" t="s">
        <v>134</v>
      </c>
      <c r="P97" s="191"/>
    </row>
    <row r="98" spans="1:16" ht="123.75" customHeight="1" x14ac:dyDescent="0.2">
      <c r="A98" s="185" t="s">
        <v>211</v>
      </c>
      <c r="B98" s="185" t="s">
        <v>212</v>
      </c>
      <c r="C98" s="185" t="s">
        <v>213</v>
      </c>
      <c r="D98" s="185" t="s">
        <v>224</v>
      </c>
      <c r="E98" s="185" t="s">
        <v>145</v>
      </c>
      <c r="F98" s="186">
        <v>45323</v>
      </c>
      <c r="G98" s="186">
        <v>45641</v>
      </c>
      <c r="H98" s="185" t="s">
        <v>48</v>
      </c>
      <c r="I98" s="185" t="s">
        <v>223</v>
      </c>
      <c r="J98" s="185" t="s">
        <v>225</v>
      </c>
      <c r="K98" s="187" t="s">
        <v>708</v>
      </c>
      <c r="L98" s="187" t="s">
        <v>133</v>
      </c>
      <c r="M98" s="196" t="s">
        <v>870</v>
      </c>
      <c r="N98" s="189" t="s">
        <v>4</v>
      </c>
      <c r="O98" s="190" t="s">
        <v>134</v>
      </c>
      <c r="P98" s="191"/>
    </row>
    <row r="99" spans="1:16" ht="125.25" customHeight="1" x14ac:dyDescent="0.2">
      <c r="A99" s="185" t="s">
        <v>211</v>
      </c>
      <c r="B99" s="185" t="s">
        <v>212</v>
      </c>
      <c r="C99" s="185" t="s">
        <v>213</v>
      </c>
      <c r="D99" s="185" t="s">
        <v>224</v>
      </c>
      <c r="E99" s="185" t="s">
        <v>145</v>
      </c>
      <c r="F99" s="186">
        <v>45323</v>
      </c>
      <c r="G99" s="186">
        <v>45641</v>
      </c>
      <c r="H99" s="185" t="s">
        <v>48</v>
      </c>
      <c r="I99" s="185" t="s">
        <v>223</v>
      </c>
      <c r="J99" s="185" t="s">
        <v>225</v>
      </c>
      <c r="K99" s="187" t="s">
        <v>709</v>
      </c>
      <c r="L99" s="187" t="s">
        <v>133</v>
      </c>
      <c r="M99" s="196" t="s">
        <v>871</v>
      </c>
      <c r="N99" s="189" t="s">
        <v>4</v>
      </c>
      <c r="O99" s="190" t="s">
        <v>134</v>
      </c>
      <c r="P99" s="191"/>
    </row>
    <row r="100" spans="1:16" ht="178.5" customHeight="1" x14ac:dyDescent="0.2">
      <c r="A100" s="185" t="s">
        <v>226</v>
      </c>
      <c r="B100" s="185" t="s">
        <v>227</v>
      </c>
      <c r="C100" s="185" t="s">
        <v>228</v>
      </c>
      <c r="D100" s="185" t="s">
        <v>229</v>
      </c>
      <c r="E100" s="185" t="s">
        <v>130</v>
      </c>
      <c r="F100" s="186">
        <v>45306</v>
      </c>
      <c r="G100" s="186">
        <v>45641</v>
      </c>
      <c r="H100" s="185" t="s">
        <v>48</v>
      </c>
      <c r="I100" s="185" t="s">
        <v>230</v>
      </c>
      <c r="J100" s="185" t="s">
        <v>231</v>
      </c>
      <c r="K100" s="187" t="s">
        <v>700</v>
      </c>
      <c r="L100" s="187" t="s">
        <v>133</v>
      </c>
      <c r="M100" s="203" t="s">
        <v>734</v>
      </c>
      <c r="N100" s="189" t="s">
        <v>8</v>
      </c>
      <c r="O100" s="190" t="s">
        <v>134</v>
      </c>
      <c r="P100" s="191"/>
    </row>
    <row r="101" spans="1:16" ht="135.75" customHeight="1" x14ac:dyDescent="0.2">
      <c r="A101" s="185" t="s">
        <v>226</v>
      </c>
      <c r="B101" s="185" t="s">
        <v>227</v>
      </c>
      <c r="C101" s="185" t="s">
        <v>228</v>
      </c>
      <c r="D101" s="185" t="s">
        <v>232</v>
      </c>
      <c r="E101" s="185" t="s">
        <v>130</v>
      </c>
      <c r="F101" s="186">
        <v>45306</v>
      </c>
      <c r="G101" s="186">
        <v>45641</v>
      </c>
      <c r="H101" s="185" t="s">
        <v>48</v>
      </c>
      <c r="I101" s="185" t="s">
        <v>230</v>
      </c>
      <c r="J101" s="185" t="s">
        <v>233</v>
      </c>
      <c r="K101" s="187" t="s">
        <v>700</v>
      </c>
      <c r="L101" s="187" t="s">
        <v>133</v>
      </c>
      <c r="M101" s="203" t="s">
        <v>735</v>
      </c>
      <c r="N101" s="189" t="s">
        <v>8</v>
      </c>
      <c r="O101" s="190" t="s">
        <v>134</v>
      </c>
      <c r="P101" s="191"/>
    </row>
    <row r="102" spans="1:16" ht="129.75" customHeight="1" x14ac:dyDescent="0.2">
      <c r="A102" s="185" t="s">
        <v>226</v>
      </c>
      <c r="B102" s="185" t="s">
        <v>227</v>
      </c>
      <c r="C102" s="185" t="s">
        <v>228</v>
      </c>
      <c r="D102" s="185" t="s">
        <v>234</v>
      </c>
      <c r="E102" s="185" t="s">
        <v>130</v>
      </c>
      <c r="F102" s="186">
        <v>45444</v>
      </c>
      <c r="G102" s="186">
        <v>45565</v>
      </c>
      <c r="H102" s="185" t="s">
        <v>215</v>
      </c>
      <c r="I102" s="185" t="s">
        <v>235</v>
      </c>
      <c r="J102" s="185" t="s">
        <v>236</v>
      </c>
      <c r="K102" s="187" t="s">
        <v>700</v>
      </c>
      <c r="L102" s="187" t="s">
        <v>133</v>
      </c>
      <c r="M102" s="203" t="s">
        <v>736</v>
      </c>
      <c r="N102" s="189" t="s">
        <v>0</v>
      </c>
      <c r="O102" s="190" t="s">
        <v>134</v>
      </c>
      <c r="P102" s="191"/>
    </row>
    <row r="103" spans="1:16" ht="129.75" customHeight="1" x14ac:dyDescent="0.2">
      <c r="A103" s="185" t="s">
        <v>211</v>
      </c>
      <c r="B103" s="185" t="s">
        <v>212</v>
      </c>
      <c r="C103" s="185" t="s">
        <v>213</v>
      </c>
      <c r="D103" s="185" t="s">
        <v>224</v>
      </c>
      <c r="E103" s="185" t="s">
        <v>145</v>
      </c>
      <c r="F103" s="186">
        <v>45323</v>
      </c>
      <c r="G103" s="186">
        <v>45641</v>
      </c>
      <c r="H103" s="185" t="s">
        <v>48</v>
      </c>
      <c r="I103" s="185" t="s">
        <v>223</v>
      </c>
      <c r="J103" s="185" t="s">
        <v>225</v>
      </c>
      <c r="K103" s="187" t="s">
        <v>761</v>
      </c>
      <c r="L103" s="187" t="s">
        <v>133</v>
      </c>
      <c r="M103" s="204" t="s">
        <v>868</v>
      </c>
      <c r="N103" s="189" t="s">
        <v>4</v>
      </c>
      <c r="O103" s="190" t="s">
        <v>134</v>
      </c>
      <c r="P103" s="191"/>
    </row>
    <row r="104" spans="1:16" ht="135" x14ac:dyDescent="0.2">
      <c r="A104" s="185" t="s">
        <v>226</v>
      </c>
      <c r="B104" s="185" t="s">
        <v>227</v>
      </c>
      <c r="C104" s="185" t="s">
        <v>228</v>
      </c>
      <c r="D104" s="185" t="s">
        <v>242</v>
      </c>
      <c r="E104" s="185" t="s">
        <v>145</v>
      </c>
      <c r="F104" s="186">
        <v>45306</v>
      </c>
      <c r="G104" s="186">
        <v>45641</v>
      </c>
      <c r="H104" s="185" t="s">
        <v>172</v>
      </c>
      <c r="I104" s="185" t="s">
        <v>243</v>
      </c>
      <c r="J104" s="185" t="s">
        <v>241</v>
      </c>
      <c r="K104" s="187" t="s">
        <v>706</v>
      </c>
      <c r="L104" s="193" t="s">
        <v>133</v>
      </c>
      <c r="M104" s="204" t="s">
        <v>867</v>
      </c>
      <c r="N104" s="205" t="s">
        <v>6</v>
      </c>
      <c r="O104" s="190" t="s">
        <v>134</v>
      </c>
      <c r="P104" s="191"/>
    </row>
    <row r="105" spans="1:16" ht="118.5" customHeight="1" x14ac:dyDescent="0.2">
      <c r="A105" s="185" t="s">
        <v>226</v>
      </c>
      <c r="B105" s="185" t="s">
        <v>227</v>
      </c>
      <c r="C105" s="185" t="s">
        <v>228</v>
      </c>
      <c r="D105" s="185" t="s">
        <v>244</v>
      </c>
      <c r="E105" s="185" t="s">
        <v>178</v>
      </c>
      <c r="F105" s="186">
        <v>45306</v>
      </c>
      <c r="G105" s="186">
        <v>45641</v>
      </c>
      <c r="H105" s="185" t="s">
        <v>48</v>
      </c>
      <c r="I105" s="185" t="s">
        <v>245</v>
      </c>
      <c r="J105" s="185" t="s">
        <v>246</v>
      </c>
      <c r="K105" s="187" t="s">
        <v>706</v>
      </c>
      <c r="L105" s="185" t="s">
        <v>712</v>
      </c>
      <c r="M105" s="203" t="s">
        <v>866</v>
      </c>
      <c r="N105" s="189" t="s">
        <v>4</v>
      </c>
      <c r="O105" s="190" t="s">
        <v>134</v>
      </c>
      <c r="P105" s="191"/>
    </row>
    <row r="106" spans="1:16" ht="138.75" customHeight="1" x14ac:dyDescent="0.2">
      <c r="A106" s="185" t="s">
        <v>226</v>
      </c>
      <c r="B106" s="185" t="s">
        <v>227</v>
      </c>
      <c r="C106" s="185" t="s">
        <v>228</v>
      </c>
      <c r="D106" s="185" t="s">
        <v>237</v>
      </c>
      <c r="E106" s="185" t="s">
        <v>130</v>
      </c>
      <c r="F106" s="186">
        <v>45323</v>
      </c>
      <c r="G106" s="186">
        <v>45473</v>
      </c>
      <c r="H106" s="185" t="s">
        <v>215</v>
      </c>
      <c r="I106" s="185" t="s">
        <v>238</v>
      </c>
      <c r="J106" s="185" t="s">
        <v>239</v>
      </c>
      <c r="K106" s="187" t="s">
        <v>700</v>
      </c>
      <c r="L106" s="187" t="s">
        <v>133</v>
      </c>
      <c r="M106" s="203" t="s">
        <v>917</v>
      </c>
      <c r="N106" s="189" t="s">
        <v>4</v>
      </c>
      <c r="O106" s="190" t="s">
        <v>134</v>
      </c>
      <c r="P106" s="191"/>
    </row>
    <row r="107" spans="1:16" ht="156" customHeight="1" x14ac:dyDescent="0.2">
      <c r="A107" s="185" t="s">
        <v>226</v>
      </c>
      <c r="B107" s="185" t="s">
        <v>227</v>
      </c>
      <c r="C107" s="185" t="s">
        <v>228</v>
      </c>
      <c r="D107" s="185" t="s">
        <v>240</v>
      </c>
      <c r="E107" s="185" t="s">
        <v>130</v>
      </c>
      <c r="F107" s="186">
        <v>45323</v>
      </c>
      <c r="G107" s="186">
        <v>45473</v>
      </c>
      <c r="H107" s="185" t="s">
        <v>215</v>
      </c>
      <c r="I107" s="185" t="s">
        <v>737</v>
      </c>
      <c r="J107" s="185" t="s">
        <v>241</v>
      </c>
      <c r="K107" s="187" t="s">
        <v>700</v>
      </c>
      <c r="L107" s="187" t="s">
        <v>133</v>
      </c>
      <c r="M107" s="203" t="s">
        <v>738</v>
      </c>
      <c r="N107" s="189" t="s">
        <v>4</v>
      </c>
      <c r="O107" s="190" t="s">
        <v>134</v>
      </c>
      <c r="P107" s="191"/>
    </row>
    <row r="108" spans="1:16" ht="156" customHeight="1" x14ac:dyDescent="0.2">
      <c r="A108" s="185" t="s">
        <v>226</v>
      </c>
      <c r="B108" s="185" t="s">
        <v>227</v>
      </c>
      <c r="C108" s="185" t="s">
        <v>228</v>
      </c>
      <c r="D108" s="185" t="s">
        <v>242</v>
      </c>
      <c r="E108" s="185" t="s">
        <v>145</v>
      </c>
      <c r="F108" s="186">
        <v>45306</v>
      </c>
      <c r="G108" s="186">
        <v>45641</v>
      </c>
      <c r="H108" s="185" t="s">
        <v>172</v>
      </c>
      <c r="I108" s="185" t="s">
        <v>243</v>
      </c>
      <c r="J108" s="185" t="s">
        <v>241</v>
      </c>
      <c r="K108" s="187" t="s">
        <v>761</v>
      </c>
      <c r="L108" s="193" t="s">
        <v>133</v>
      </c>
      <c r="M108" s="204" t="s">
        <v>865</v>
      </c>
      <c r="N108" s="189" t="s">
        <v>4</v>
      </c>
      <c r="O108" s="190" t="s">
        <v>134</v>
      </c>
      <c r="P108" s="191"/>
    </row>
    <row r="109" spans="1:16" ht="135" x14ac:dyDescent="0.2">
      <c r="A109" s="185" t="s">
        <v>226</v>
      </c>
      <c r="B109" s="185" t="s">
        <v>227</v>
      </c>
      <c r="C109" s="185" t="s">
        <v>228</v>
      </c>
      <c r="D109" s="185" t="s">
        <v>242</v>
      </c>
      <c r="E109" s="185" t="s">
        <v>145</v>
      </c>
      <c r="F109" s="186">
        <v>45306</v>
      </c>
      <c r="G109" s="186">
        <v>45641</v>
      </c>
      <c r="H109" s="185" t="s">
        <v>172</v>
      </c>
      <c r="I109" s="185" t="s">
        <v>243</v>
      </c>
      <c r="J109" s="185" t="s">
        <v>241</v>
      </c>
      <c r="K109" s="187" t="s">
        <v>708</v>
      </c>
      <c r="L109" s="193" t="s">
        <v>133</v>
      </c>
      <c r="M109" s="204" t="s">
        <v>864</v>
      </c>
      <c r="N109" s="189" t="s">
        <v>4</v>
      </c>
      <c r="O109" s="190" t="s">
        <v>134</v>
      </c>
      <c r="P109" s="191"/>
    </row>
    <row r="110" spans="1:16" ht="132" customHeight="1" x14ac:dyDescent="0.2">
      <c r="A110" s="185" t="s">
        <v>226</v>
      </c>
      <c r="B110" s="185" t="s">
        <v>227</v>
      </c>
      <c r="C110" s="185" t="s">
        <v>228</v>
      </c>
      <c r="D110" s="185" t="s">
        <v>244</v>
      </c>
      <c r="E110" s="185" t="s">
        <v>178</v>
      </c>
      <c r="F110" s="186">
        <v>45306</v>
      </c>
      <c r="G110" s="186">
        <v>45641</v>
      </c>
      <c r="H110" s="185" t="s">
        <v>48</v>
      </c>
      <c r="I110" s="185" t="s">
        <v>245</v>
      </c>
      <c r="J110" s="185" t="s">
        <v>246</v>
      </c>
      <c r="K110" s="187" t="s">
        <v>708</v>
      </c>
      <c r="L110" s="185" t="s">
        <v>739</v>
      </c>
      <c r="M110" s="203" t="s">
        <v>782</v>
      </c>
      <c r="N110" s="189" t="s">
        <v>4</v>
      </c>
      <c r="O110" s="190" t="s">
        <v>134</v>
      </c>
      <c r="P110" s="191"/>
    </row>
    <row r="111" spans="1:16" ht="156" customHeight="1" x14ac:dyDescent="0.2">
      <c r="A111" s="185" t="s">
        <v>226</v>
      </c>
      <c r="B111" s="185" t="s">
        <v>227</v>
      </c>
      <c r="C111" s="185" t="s">
        <v>228</v>
      </c>
      <c r="D111" s="185" t="s">
        <v>244</v>
      </c>
      <c r="E111" s="185" t="s">
        <v>178</v>
      </c>
      <c r="F111" s="186">
        <v>45306</v>
      </c>
      <c r="G111" s="186">
        <v>45641</v>
      </c>
      <c r="H111" s="185" t="s">
        <v>48</v>
      </c>
      <c r="I111" s="185" t="s">
        <v>245</v>
      </c>
      <c r="J111" s="185" t="s">
        <v>246</v>
      </c>
      <c r="K111" s="187" t="s">
        <v>708</v>
      </c>
      <c r="L111" s="185" t="s">
        <v>717</v>
      </c>
      <c r="M111" s="203" t="s">
        <v>783</v>
      </c>
      <c r="N111" s="189" t="s">
        <v>4</v>
      </c>
      <c r="O111" s="190" t="s">
        <v>134</v>
      </c>
      <c r="P111" s="191"/>
    </row>
    <row r="112" spans="1:16" ht="267.95" customHeight="1" x14ac:dyDescent="0.2">
      <c r="A112" s="185" t="s">
        <v>226</v>
      </c>
      <c r="B112" s="185" t="s">
        <v>227</v>
      </c>
      <c r="C112" s="185" t="s">
        <v>228</v>
      </c>
      <c r="D112" s="185" t="s">
        <v>244</v>
      </c>
      <c r="E112" s="185" t="s">
        <v>178</v>
      </c>
      <c r="F112" s="186">
        <v>45306</v>
      </c>
      <c r="G112" s="186">
        <v>45641</v>
      </c>
      <c r="H112" s="185" t="s">
        <v>48</v>
      </c>
      <c r="I112" s="185" t="s">
        <v>245</v>
      </c>
      <c r="J112" s="185" t="s">
        <v>246</v>
      </c>
      <c r="K112" s="187" t="s">
        <v>708</v>
      </c>
      <c r="L112" s="185" t="s">
        <v>718</v>
      </c>
      <c r="M112" s="203" t="s">
        <v>784</v>
      </c>
      <c r="N112" s="189" t="s">
        <v>4</v>
      </c>
      <c r="O112" s="190" t="s">
        <v>134</v>
      </c>
      <c r="P112" s="191"/>
    </row>
    <row r="113" spans="1:16" ht="257.10000000000002" customHeight="1" x14ac:dyDescent="0.2">
      <c r="A113" s="185" t="s">
        <v>226</v>
      </c>
      <c r="B113" s="185" t="s">
        <v>227</v>
      </c>
      <c r="C113" s="185" t="s">
        <v>228</v>
      </c>
      <c r="D113" s="185" t="s">
        <v>244</v>
      </c>
      <c r="E113" s="185" t="s">
        <v>178</v>
      </c>
      <c r="F113" s="186">
        <v>45306</v>
      </c>
      <c r="G113" s="186">
        <v>45641</v>
      </c>
      <c r="H113" s="185" t="s">
        <v>48</v>
      </c>
      <c r="I113" s="185" t="s">
        <v>245</v>
      </c>
      <c r="J113" s="185" t="s">
        <v>246</v>
      </c>
      <c r="K113" s="187" t="s">
        <v>708</v>
      </c>
      <c r="L113" s="185" t="s">
        <v>719</v>
      </c>
      <c r="M113" s="204" t="s">
        <v>1234</v>
      </c>
      <c r="N113" s="189" t="s">
        <v>4</v>
      </c>
      <c r="O113" s="190" t="s">
        <v>134</v>
      </c>
      <c r="P113" s="191"/>
    </row>
    <row r="114" spans="1:16" ht="156" customHeight="1" x14ac:dyDescent="0.2">
      <c r="A114" s="185" t="s">
        <v>226</v>
      </c>
      <c r="B114" s="185" t="s">
        <v>227</v>
      </c>
      <c r="C114" s="185" t="s">
        <v>228</v>
      </c>
      <c r="D114" s="185" t="s">
        <v>244</v>
      </c>
      <c r="E114" s="185" t="s">
        <v>178</v>
      </c>
      <c r="F114" s="186">
        <v>45306</v>
      </c>
      <c r="G114" s="186">
        <v>45641</v>
      </c>
      <c r="H114" s="185" t="s">
        <v>48</v>
      </c>
      <c r="I114" s="185" t="s">
        <v>245</v>
      </c>
      <c r="J114" s="185" t="s">
        <v>246</v>
      </c>
      <c r="K114" s="187" t="s">
        <v>708</v>
      </c>
      <c r="L114" s="185" t="s">
        <v>720</v>
      </c>
      <c r="M114" s="203" t="s">
        <v>740</v>
      </c>
      <c r="N114" s="189" t="s">
        <v>6</v>
      </c>
      <c r="O114" s="190" t="s">
        <v>134</v>
      </c>
      <c r="P114" s="191"/>
    </row>
    <row r="115" spans="1:16" ht="195.95" customHeight="1" x14ac:dyDescent="0.2">
      <c r="A115" s="185" t="s">
        <v>226</v>
      </c>
      <c r="B115" s="185" t="s">
        <v>227</v>
      </c>
      <c r="C115" s="185" t="s">
        <v>228</v>
      </c>
      <c r="D115" s="185" t="s">
        <v>242</v>
      </c>
      <c r="E115" s="185" t="s">
        <v>145</v>
      </c>
      <c r="F115" s="186">
        <v>45306</v>
      </c>
      <c r="G115" s="186">
        <v>45641</v>
      </c>
      <c r="H115" s="185" t="s">
        <v>172</v>
      </c>
      <c r="I115" s="185" t="s">
        <v>243</v>
      </c>
      <c r="J115" s="185" t="s">
        <v>241</v>
      </c>
      <c r="K115" s="187" t="s">
        <v>709</v>
      </c>
      <c r="L115" s="193" t="s">
        <v>133</v>
      </c>
      <c r="M115" s="204" t="s">
        <v>1274</v>
      </c>
      <c r="N115" s="189" t="s">
        <v>4</v>
      </c>
      <c r="O115" s="190" t="s">
        <v>134</v>
      </c>
      <c r="P115" s="191"/>
    </row>
    <row r="116" spans="1:16" ht="174" customHeight="1" x14ac:dyDescent="0.2">
      <c r="A116" s="185" t="s">
        <v>226</v>
      </c>
      <c r="B116" s="185" t="s">
        <v>227</v>
      </c>
      <c r="C116" s="185" t="s">
        <v>228</v>
      </c>
      <c r="D116" s="185" t="s">
        <v>244</v>
      </c>
      <c r="E116" s="185" t="s">
        <v>178</v>
      </c>
      <c r="F116" s="186">
        <v>45306</v>
      </c>
      <c r="G116" s="186">
        <v>45641</v>
      </c>
      <c r="H116" s="185" t="s">
        <v>48</v>
      </c>
      <c r="I116" s="185" t="s">
        <v>245</v>
      </c>
      <c r="J116" s="185" t="s">
        <v>246</v>
      </c>
      <c r="K116" s="187" t="s">
        <v>709</v>
      </c>
      <c r="L116" s="185" t="s">
        <v>721</v>
      </c>
      <c r="M116" s="203" t="s">
        <v>1272</v>
      </c>
      <c r="N116" s="189" t="s">
        <v>4</v>
      </c>
      <c r="O116" s="190" t="s">
        <v>134</v>
      </c>
      <c r="P116" s="191"/>
    </row>
    <row r="117" spans="1:16" ht="117" customHeight="1" x14ac:dyDescent="0.2">
      <c r="A117" s="185" t="s">
        <v>226</v>
      </c>
      <c r="B117" s="185" t="s">
        <v>227</v>
      </c>
      <c r="C117" s="185" t="s">
        <v>228</v>
      </c>
      <c r="D117" s="185" t="s">
        <v>244</v>
      </c>
      <c r="E117" s="185" t="s">
        <v>178</v>
      </c>
      <c r="F117" s="186">
        <v>45306</v>
      </c>
      <c r="G117" s="186">
        <v>45641</v>
      </c>
      <c r="H117" s="185" t="s">
        <v>48</v>
      </c>
      <c r="I117" s="185" t="s">
        <v>245</v>
      </c>
      <c r="J117" s="185" t="s">
        <v>246</v>
      </c>
      <c r="K117" s="187" t="s">
        <v>709</v>
      </c>
      <c r="L117" s="185" t="s">
        <v>722</v>
      </c>
      <c r="M117" s="202" t="s">
        <v>863</v>
      </c>
      <c r="N117" s="189" t="s">
        <v>0</v>
      </c>
      <c r="O117" s="190" t="s">
        <v>134</v>
      </c>
      <c r="P117" s="191"/>
    </row>
    <row r="118" spans="1:16" ht="116.1" customHeight="1" x14ac:dyDescent="0.2">
      <c r="A118" s="185" t="s">
        <v>226</v>
      </c>
      <c r="B118" s="185" t="s">
        <v>227</v>
      </c>
      <c r="C118" s="185" t="s">
        <v>228</v>
      </c>
      <c r="D118" s="185" t="s">
        <v>244</v>
      </c>
      <c r="E118" s="185" t="s">
        <v>178</v>
      </c>
      <c r="F118" s="186">
        <v>45306</v>
      </c>
      <c r="G118" s="186">
        <v>45641</v>
      </c>
      <c r="H118" s="185" t="s">
        <v>48</v>
      </c>
      <c r="I118" s="185" t="s">
        <v>245</v>
      </c>
      <c r="J118" s="185" t="s">
        <v>246</v>
      </c>
      <c r="K118" s="187" t="s">
        <v>709</v>
      </c>
      <c r="L118" s="185" t="s">
        <v>723</v>
      </c>
      <c r="M118" s="203" t="s">
        <v>1273</v>
      </c>
      <c r="N118" s="189" t="s">
        <v>4</v>
      </c>
      <c r="O118" s="190" t="s">
        <v>134</v>
      </c>
      <c r="P118" s="191"/>
    </row>
    <row r="119" spans="1:16" ht="156" customHeight="1" x14ac:dyDescent="0.2">
      <c r="A119" s="185" t="s">
        <v>226</v>
      </c>
      <c r="B119" s="185" t="s">
        <v>227</v>
      </c>
      <c r="C119" s="185" t="s">
        <v>228</v>
      </c>
      <c r="D119" s="185" t="s">
        <v>244</v>
      </c>
      <c r="E119" s="185" t="s">
        <v>178</v>
      </c>
      <c r="F119" s="186">
        <v>45306</v>
      </c>
      <c r="G119" s="186">
        <v>45641</v>
      </c>
      <c r="H119" s="185" t="s">
        <v>48</v>
      </c>
      <c r="I119" s="185" t="s">
        <v>245</v>
      </c>
      <c r="J119" s="185" t="s">
        <v>246</v>
      </c>
      <c r="K119" s="187" t="s">
        <v>709</v>
      </c>
      <c r="L119" s="185" t="s">
        <v>724</v>
      </c>
      <c r="M119" s="203" t="s">
        <v>1235</v>
      </c>
      <c r="N119" s="189" t="s">
        <v>4</v>
      </c>
      <c r="O119" s="190" t="s">
        <v>134</v>
      </c>
      <c r="P119" s="191"/>
    </row>
    <row r="120" spans="1:16" ht="108" customHeight="1" x14ac:dyDescent="0.2">
      <c r="A120" s="185" t="s">
        <v>226</v>
      </c>
      <c r="B120" s="185" t="s">
        <v>227</v>
      </c>
      <c r="C120" s="185" t="s">
        <v>228</v>
      </c>
      <c r="D120" s="185" t="s">
        <v>244</v>
      </c>
      <c r="E120" s="185" t="s">
        <v>178</v>
      </c>
      <c r="F120" s="186">
        <v>45306</v>
      </c>
      <c r="G120" s="186">
        <v>45641</v>
      </c>
      <c r="H120" s="185" t="s">
        <v>48</v>
      </c>
      <c r="I120" s="185" t="s">
        <v>245</v>
      </c>
      <c r="J120" s="185" t="s">
        <v>246</v>
      </c>
      <c r="K120" s="187" t="s">
        <v>709</v>
      </c>
      <c r="L120" s="185" t="s">
        <v>725</v>
      </c>
      <c r="M120" s="203" t="s">
        <v>1236</v>
      </c>
      <c r="N120" s="189" t="s">
        <v>4</v>
      </c>
      <c r="O120" s="190" t="s">
        <v>134</v>
      </c>
      <c r="P120" s="191"/>
    </row>
    <row r="121" spans="1:16" ht="125.25" customHeight="1" x14ac:dyDescent="0.2">
      <c r="A121" s="185" t="s">
        <v>226</v>
      </c>
      <c r="B121" s="185" t="s">
        <v>227</v>
      </c>
      <c r="C121" s="185" t="s">
        <v>228</v>
      </c>
      <c r="D121" s="185" t="s">
        <v>244</v>
      </c>
      <c r="E121" s="185" t="s">
        <v>178</v>
      </c>
      <c r="F121" s="186">
        <v>45306</v>
      </c>
      <c r="G121" s="186">
        <v>45641</v>
      </c>
      <c r="H121" s="185" t="s">
        <v>48</v>
      </c>
      <c r="I121" s="185" t="s">
        <v>245</v>
      </c>
      <c r="J121" s="185" t="s">
        <v>246</v>
      </c>
      <c r="K121" s="187" t="s">
        <v>709</v>
      </c>
      <c r="L121" s="185" t="s">
        <v>726</v>
      </c>
      <c r="M121" s="203" t="s">
        <v>862</v>
      </c>
      <c r="N121" s="189" t="s">
        <v>4</v>
      </c>
      <c r="O121" s="190" t="s">
        <v>134</v>
      </c>
      <c r="P121" s="191"/>
    </row>
    <row r="122" spans="1:16" ht="75" x14ac:dyDescent="0.2">
      <c r="A122" s="185" t="s">
        <v>226</v>
      </c>
      <c r="B122" s="185" t="s">
        <v>227</v>
      </c>
      <c r="C122" s="185" t="s">
        <v>228</v>
      </c>
      <c r="D122" s="185" t="s">
        <v>247</v>
      </c>
      <c r="E122" s="185" t="s">
        <v>145</v>
      </c>
      <c r="F122" s="186">
        <v>45474</v>
      </c>
      <c r="G122" s="186">
        <v>45641</v>
      </c>
      <c r="H122" s="185" t="s">
        <v>215</v>
      </c>
      <c r="I122" s="185" t="s">
        <v>248</v>
      </c>
      <c r="J122" s="185" t="s">
        <v>249</v>
      </c>
      <c r="K122" s="187" t="s">
        <v>706</v>
      </c>
      <c r="L122" s="193" t="s">
        <v>133</v>
      </c>
      <c r="M122" s="204" t="s">
        <v>785</v>
      </c>
      <c r="N122" s="189" t="s">
        <v>0</v>
      </c>
      <c r="O122" s="190" t="s">
        <v>134</v>
      </c>
      <c r="P122" s="191"/>
    </row>
    <row r="123" spans="1:16" ht="156" customHeight="1" x14ac:dyDescent="0.2">
      <c r="A123" s="185" t="s">
        <v>226</v>
      </c>
      <c r="B123" s="185" t="s">
        <v>227</v>
      </c>
      <c r="C123" s="185" t="s">
        <v>228</v>
      </c>
      <c r="D123" s="185" t="s">
        <v>250</v>
      </c>
      <c r="E123" s="185" t="s">
        <v>130</v>
      </c>
      <c r="F123" s="186">
        <v>45323</v>
      </c>
      <c r="G123" s="186">
        <v>45641</v>
      </c>
      <c r="H123" s="185" t="s">
        <v>48</v>
      </c>
      <c r="I123" s="185" t="s">
        <v>251</v>
      </c>
      <c r="J123" s="185" t="s">
        <v>252</v>
      </c>
      <c r="K123" s="187" t="s">
        <v>700</v>
      </c>
      <c r="L123" s="187" t="s">
        <v>133</v>
      </c>
      <c r="M123" s="203" t="s">
        <v>861</v>
      </c>
      <c r="N123" s="189" t="s">
        <v>4</v>
      </c>
      <c r="O123" s="190" t="s">
        <v>134</v>
      </c>
      <c r="P123" s="191"/>
    </row>
    <row r="124" spans="1:16" ht="156" customHeight="1" x14ac:dyDescent="0.2">
      <c r="A124" s="185" t="s">
        <v>226</v>
      </c>
      <c r="B124" s="185" t="s">
        <v>227</v>
      </c>
      <c r="C124" s="185" t="s">
        <v>228</v>
      </c>
      <c r="D124" s="185" t="s">
        <v>247</v>
      </c>
      <c r="E124" s="185" t="s">
        <v>145</v>
      </c>
      <c r="F124" s="186">
        <v>45474</v>
      </c>
      <c r="G124" s="186">
        <v>45641</v>
      </c>
      <c r="H124" s="185" t="s">
        <v>215</v>
      </c>
      <c r="I124" s="185" t="s">
        <v>248</v>
      </c>
      <c r="J124" s="185" t="s">
        <v>249</v>
      </c>
      <c r="K124" s="187" t="s">
        <v>761</v>
      </c>
      <c r="L124" s="193" t="s">
        <v>133</v>
      </c>
      <c r="M124" s="204" t="s">
        <v>859</v>
      </c>
      <c r="N124" s="189" t="s">
        <v>0</v>
      </c>
      <c r="O124" s="190" t="s">
        <v>134</v>
      </c>
      <c r="P124" s="191"/>
    </row>
    <row r="125" spans="1:16" ht="156" customHeight="1" x14ac:dyDescent="0.2">
      <c r="A125" s="185" t="s">
        <v>226</v>
      </c>
      <c r="B125" s="185" t="s">
        <v>227</v>
      </c>
      <c r="C125" s="185" t="s">
        <v>228</v>
      </c>
      <c r="D125" s="185" t="s">
        <v>247</v>
      </c>
      <c r="E125" s="185" t="s">
        <v>145</v>
      </c>
      <c r="F125" s="186">
        <v>45474</v>
      </c>
      <c r="G125" s="186">
        <v>45641</v>
      </c>
      <c r="H125" s="185" t="s">
        <v>215</v>
      </c>
      <c r="I125" s="185" t="s">
        <v>248</v>
      </c>
      <c r="J125" s="185" t="s">
        <v>249</v>
      </c>
      <c r="K125" s="187" t="s">
        <v>708</v>
      </c>
      <c r="L125" s="193" t="s">
        <v>133</v>
      </c>
      <c r="M125" s="204" t="s">
        <v>860</v>
      </c>
      <c r="N125" s="189" t="s">
        <v>0</v>
      </c>
      <c r="O125" s="190" t="s">
        <v>134</v>
      </c>
      <c r="P125" s="191"/>
    </row>
    <row r="126" spans="1:16" ht="156" customHeight="1" x14ac:dyDescent="0.2">
      <c r="A126" s="185" t="s">
        <v>226</v>
      </c>
      <c r="B126" s="185" t="s">
        <v>227</v>
      </c>
      <c r="C126" s="185" t="s">
        <v>228</v>
      </c>
      <c r="D126" s="185" t="s">
        <v>247</v>
      </c>
      <c r="E126" s="185" t="s">
        <v>145</v>
      </c>
      <c r="F126" s="186">
        <v>45474</v>
      </c>
      <c r="G126" s="186">
        <v>45641</v>
      </c>
      <c r="H126" s="185" t="s">
        <v>215</v>
      </c>
      <c r="I126" s="185" t="s">
        <v>248</v>
      </c>
      <c r="J126" s="185" t="s">
        <v>249</v>
      </c>
      <c r="K126" s="187" t="s">
        <v>709</v>
      </c>
      <c r="L126" s="193" t="s">
        <v>133</v>
      </c>
      <c r="M126" s="204" t="s">
        <v>859</v>
      </c>
      <c r="N126" s="189" t="s">
        <v>0</v>
      </c>
      <c r="O126" s="190" t="s">
        <v>134</v>
      </c>
      <c r="P126" s="191"/>
    </row>
    <row r="127" spans="1:16" ht="127.5" customHeight="1" x14ac:dyDescent="0.2">
      <c r="A127" s="185" t="s">
        <v>226</v>
      </c>
      <c r="B127" s="185" t="s">
        <v>227</v>
      </c>
      <c r="C127" s="185" t="s">
        <v>228</v>
      </c>
      <c r="D127" s="185" t="s">
        <v>255</v>
      </c>
      <c r="E127" s="185" t="s">
        <v>130</v>
      </c>
      <c r="F127" s="186">
        <v>45352</v>
      </c>
      <c r="G127" s="186">
        <v>45535</v>
      </c>
      <c r="H127" s="185" t="s">
        <v>215</v>
      </c>
      <c r="I127" s="185" t="s">
        <v>256</v>
      </c>
      <c r="J127" s="185" t="s">
        <v>257</v>
      </c>
      <c r="K127" s="187" t="s">
        <v>700</v>
      </c>
      <c r="L127" s="187" t="s">
        <v>133</v>
      </c>
      <c r="M127" s="203" t="s">
        <v>741</v>
      </c>
      <c r="N127" s="189" t="s">
        <v>8</v>
      </c>
      <c r="O127" s="190" t="s">
        <v>134</v>
      </c>
      <c r="P127" s="191"/>
    </row>
    <row r="128" spans="1:16" ht="113.25" customHeight="1" x14ac:dyDescent="0.2">
      <c r="A128" s="185" t="s">
        <v>226</v>
      </c>
      <c r="B128" s="185" t="s">
        <v>227</v>
      </c>
      <c r="C128" s="185" t="s">
        <v>228</v>
      </c>
      <c r="D128" s="185" t="s">
        <v>258</v>
      </c>
      <c r="E128" s="185" t="s">
        <v>130</v>
      </c>
      <c r="F128" s="186">
        <v>45383</v>
      </c>
      <c r="G128" s="186">
        <v>45641</v>
      </c>
      <c r="H128" s="185" t="s">
        <v>166</v>
      </c>
      <c r="I128" s="185" t="s">
        <v>256</v>
      </c>
      <c r="J128" s="185" t="s">
        <v>236</v>
      </c>
      <c r="K128" s="187" t="s">
        <v>700</v>
      </c>
      <c r="L128" s="187" t="s">
        <v>133</v>
      </c>
      <c r="M128" s="203" t="s">
        <v>742</v>
      </c>
      <c r="N128" s="189" t="s">
        <v>8</v>
      </c>
      <c r="O128" s="190" t="s">
        <v>134</v>
      </c>
      <c r="P128" s="191"/>
    </row>
    <row r="129" spans="1:16" ht="142.5" customHeight="1" x14ac:dyDescent="0.2">
      <c r="A129" s="185" t="s">
        <v>226</v>
      </c>
      <c r="B129" s="185" t="s">
        <v>227</v>
      </c>
      <c r="C129" s="185" t="s">
        <v>228</v>
      </c>
      <c r="D129" s="185" t="s">
        <v>253</v>
      </c>
      <c r="E129" s="185" t="s">
        <v>145</v>
      </c>
      <c r="F129" s="186">
        <v>45323</v>
      </c>
      <c r="G129" s="186">
        <v>45641</v>
      </c>
      <c r="H129" s="185" t="s">
        <v>48</v>
      </c>
      <c r="I129" s="185" t="s">
        <v>254</v>
      </c>
      <c r="J129" s="185" t="s">
        <v>252</v>
      </c>
      <c r="K129" s="187" t="s">
        <v>761</v>
      </c>
      <c r="L129" s="193" t="s">
        <v>133</v>
      </c>
      <c r="M129" s="204" t="s">
        <v>858</v>
      </c>
      <c r="N129" s="189" t="s">
        <v>4</v>
      </c>
      <c r="O129" s="190" t="s">
        <v>134</v>
      </c>
      <c r="P129" s="191"/>
    </row>
    <row r="130" spans="1:16" ht="162" customHeight="1" x14ac:dyDescent="0.2">
      <c r="A130" s="185" t="s">
        <v>226</v>
      </c>
      <c r="B130" s="185" t="s">
        <v>227</v>
      </c>
      <c r="C130" s="185" t="s">
        <v>228</v>
      </c>
      <c r="D130" s="185" t="s">
        <v>253</v>
      </c>
      <c r="E130" s="185" t="s">
        <v>145</v>
      </c>
      <c r="F130" s="186">
        <v>45323</v>
      </c>
      <c r="G130" s="186">
        <v>45641</v>
      </c>
      <c r="H130" s="185" t="s">
        <v>48</v>
      </c>
      <c r="I130" s="185" t="s">
        <v>254</v>
      </c>
      <c r="J130" s="185" t="s">
        <v>252</v>
      </c>
      <c r="K130" s="187" t="s">
        <v>708</v>
      </c>
      <c r="L130" s="193" t="s">
        <v>133</v>
      </c>
      <c r="M130" s="204" t="s">
        <v>786</v>
      </c>
      <c r="N130" s="189" t="s">
        <v>4</v>
      </c>
      <c r="O130" s="190" t="s">
        <v>134</v>
      </c>
      <c r="P130" s="191"/>
    </row>
    <row r="131" spans="1:16" ht="177" customHeight="1" x14ac:dyDescent="0.2">
      <c r="A131" s="185" t="s">
        <v>226</v>
      </c>
      <c r="B131" s="185" t="s">
        <v>227</v>
      </c>
      <c r="C131" s="185" t="s">
        <v>228</v>
      </c>
      <c r="D131" s="185" t="s">
        <v>253</v>
      </c>
      <c r="E131" s="185" t="s">
        <v>145</v>
      </c>
      <c r="F131" s="186">
        <v>45323</v>
      </c>
      <c r="G131" s="186">
        <v>45641</v>
      </c>
      <c r="H131" s="185" t="s">
        <v>48</v>
      </c>
      <c r="I131" s="185" t="s">
        <v>254</v>
      </c>
      <c r="J131" s="185" t="s">
        <v>252</v>
      </c>
      <c r="K131" s="187" t="s">
        <v>709</v>
      </c>
      <c r="L131" s="193" t="s">
        <v>133</v>
      </c>
      <c r="M131" s="204" t="s">
        <v>1237</v>
      </c>
      <c r="N131" s="189" t="s">
        <v>4</v>
      </c>
      <c r="O131" s="190" t="s">
        <v>134</v>
      </c>
      <c r="P131" s="191"/>
    </row>
    <row r="132" spans="1:16" ht="131.25" customHeight="1" x14ac:dyDescent="0.2">
      <c r="A132" s="185" t="s">
        <v>226</v>
      </c>
      <c r="B132" s="185" t="s">
        <v>227</v>
      </c>
      <c r="C132" s="185" t="s">
        <v>228</v>
      </c>
      <c r="D132" s="185" t="s">
        <v>262</v>
      </c>
      <c r="E132" s="185" t="s">
        <v>145</v>
      </c>
      <c r="F132" s="186">
        <v>45352</v>
      </c>
      <c r="G132" s="186">
        <v>45535</v>
      </c>
      <c r="H132" s="185" t="s">
        <v>215</v>
      </c>
      <c r="I132" s="185" t="s">
        <v>260</v>
      </c>
      <c r="J132" s="185" t="s">
        <v>257</v>
      </c>
      <c r="K132" s="187" t="s">
        <v>706</v>
      </c>
      <c r="L132" s="193" t="s">
        <v>133</v>
      </c>
      <c r="M132" s="204" t="s">
        <v>857</v>
      </c>
      <c r="N132" s="189" t="s">
        <v>0</v>
      </c>
      <c r="O132" s="190" t="s">
        <v>134</v>
      </c>
      <c r="P132" s="191"/>
    </row>
    <row r="133" spans="1:16" ht="114.75" customHeight="1" x14ac:dyDescent="0.2">
      <c r="A133" s="185" t="s">
        <v>226</v>
      </c>
      <c r="B133" s="185" t="s">
        <v>227</v>
      </c>
      <c r="C133" s="185" t="s">
        <v>228</v>
      </c>
      <c r="D133" s="185" t="s">
        <v>262</v>
      </c>
      <c r="E133" s="185" t="s">
        <v>145</v>
      </c>
      <c r="F133" s="186">
        <v>45352</v>
      </c>
      <c r="G133" s="186">
        <v>45535</v>
      </c>
      <c r="H133" s="185" t="s">
        <v>215</v>
      </c>
      <c r="I133" s="185" t="s">
        <v>260</v>
      </c>
      <c r="J133" s="185" t="s">
        <v>257</v>
      </c>
      <c r="K133" s="187" t="s">
        <v>708</v>
      </c>
      <c r="L133" s="193" t="s">
        <v>133</v>
      </c>
      <c r="M133" s="204" t="s">
        <v>856</v>
      </c>
      <c r="N133" s="189" t="s">
        <v>0</v>
      </c>
      <c r="O133" s="190" t="s">
        <v>134</v>
      </c>
      <c r="P133" s="191"/>
    </row>
    <row r="134" spans="1:16" ht="186.75" customHeight="1" x14ac:dyDescent="0.2">
      <c r="A134" s="185" t="s">
        <v>226</v>
      </c>
      <c r="B134" s="185" t="s">
        <v>227</v>
      </c>
      <c r="C134" s="185" t="s">
        <v>228</v>
      </c>
      <c r="D134" s="185" t="s">
        <v>262</v>
      </c>
      <c r="E134" s="185" t="s">
        <v>145</v>
      </c>
      <c r="F134" s="186">
        <v>45352</v>
      </c>
      <c r="G134" s="186">
        <v>45535</v>
      </c>
      <c r="H134" s="185" t="s">
        <v>215</v>
      </c>
      <c r="I134" s="185" t="s">
        <v>260</v>
      </c>
      <c r="J134" s="185" t="s">
        <v>257</v>
      </c>
      <c r="K134" s="187" t="s">
        <v>709</v>
      </c>
      <c r="L134" s="193" t="s">
        <v>133</v>
      </c>
      <c r="M134" s="204" t="s">
        <v>854</v>
      </c>
      <c r="N134" s="189" t="s">
        <v>0</v>
      </c>
      <c r="O134" s="190" t="s">
        <v>134</v>
      </c>
      <c r="P134" s="191"/>
    </row>
    <row r="135" spans="1:16" ht="136.5" customHeight="1" x14ac:dyDescent="0.2">
      <c r="A135" s="185" t="s">
        <v>226</v>
      </c>
      <c r="B135" s="185" t="s">
        <v>227</v>
      </c>
      <c r="C135" s="185" t="s">
        <v>228</v>
      </c>
      <c r="D135" s="185" t="s">
        <v>259</v>
      </c>
      <c r="E135" s="185" t="s">
        <v>145</v>
      </c>
      <c r="F135" s="186">
        <v>45383</v>
      </c>
      <c r="G135" s="186">
        <v>45641</v>
      </c>
      <c r="H135" s="185" t="s">
        <v>166</v>
      </c>
      <c r="I135" s="185" t="s">
        <v>260</v>
      </c>
      <c r="J135" s="185" t="s">
        <v>261</v>
      </c>
      <c r="K135" s="187" t="s">
        <v>706</v>
      </c>
      <c r="L135" s="193" t="s">
        <v>133</v>
      </c>
      <c r="M135" s="204" t="s">
        <v>853</v>
      </c>
      <c r="N135" s="189" t="s">
        <v>0</v>
      </c>
      <c r="O135" s="190" t="s">
        <v>134</v>
      </c>
      <c r="P135" s="191"/>
    </row>
    <row r="136" spans="1:16" ht="135" customHeight="1" x14ac:dyDescent="0.2">
      <c r="A136" s="185" t="s">
        <v>226</v>
      </c>
      <c r="B136" s="185" t="s">
        <v>227</v>
      </c>
      <c r="C136" s="185" t="s">
        <v>228</v>
      </c>
      <c r="D136" s="185" t="s">
        <v>259</v>
      </c>
      <c r="E136" s="185" t="s">
        <v>145</v>
      </c>
      <c r="F136" s="186">
        <v>45383</v>
      </c>
      <c r="G136" s="186">
        <v>45641</v>
      </c>
      <c r="H136" s="185" t="s">
        <v>166</v>
      </c>
      <c r="I136" s="185" t="s">
        <v>260</v>
      </c>
      <c r="J136" s="185" t="s">
        <v>261</v>
      </c>
      <c r="K136" s="187" t="s">
        <v>708</v>
      </c>
      <c r="L136" s="187" t="s">
        <v>133</v>
      </c>
      <c r="M136" s="204" t="s">
        <v>855</v>
      </c>
      <c r="N136" s="189" t="s">
        <v>0</v>
      </c>
      <c r="O136" s="190" t="s">
        <v>134</v>
      </c>
      <c r="P136" s="191"/>
    </row>
    <row r="137" spans="1:16" ht="190.5" customHeight="1" x14ac:dyDescent="0.2">
      <c r="A137" s="185" t="s">
        <v>226</v>
      </c>
      <c r="B137" s="185" t="s">
        <v>227</v>
      </c>
      <c r="C137" s="185" t="s">
        <v>228</v>
      </c>
      <c r="D137" s="185" t="s">
        <v>259</v>
      </c>
      <c r="E137" s="185" t="s">
        <v>145</v>
      </c>
      <c r="F137" s="186">
        <v>45383</v>
      </c>
      <c r="G137" s="186">
        <v>45641</v>
      </c>
      <c r="H137" s="185" t="s">
        <v>166</v>
      </c>
      <c r="I137" s="185" t="s">
        <v>260</v>
      </c>
      <c r="J137" s="185" t="s">
        <v>261</v>
      </c>
      <c r="K137" s="187" t="s">
        <v>709</v>
      </c>
      <c r="L137" s="187" t="s">
        <v>133</v>
      </c>
      <c r="M137" s="204" t="s">
        <v>852</v>
      </c>
      <c r="N137" s="189" t="s">
        <v>0</v>
      </c>
      <c r="O137" s="190" t="s">
        <v>134</v>
      </c>
      <c r="P137" s="191"/>
    </row>
    <row r="138" spans="1:16" ht="223.5" customHeight="1" x14ac:dyDescent="0.2">
      <c r="A138" s="185" t="s">
        <v>263</v>
      </c>
      <c r="B138" s="185" t="s">
        <v>264</v>
      </c>
      <c r="C138" s="185" t="s">
        <v>265</v>
      </c>
      <c r="D138" s="185" t="s">
        <v>266</v>
      </c>
      <c r="E138" s="185" t="s">
        <v>130</v>
      </c>
      <c r="F138" s="186">
        <v>45321</v>
      </c>
      <c r="G138" s="186">
        <v>45656</v>
      </c>
      <c r="H138" s="185" t="s">
        <v>48</v>
      </c>
      <c r="I138" s="185" t="s">
        <v>267</v>
      </c>
      <c r="J138" s="185" t="s">
        <v>268</v>
      </c>
      <c r="K138" s="187" t="s">
        <v>700</v>
      </c>
      <c r="L138" s="187" t="s">
        <v>133</v>
      </c>
      <c r="M138" s="203" t="s">
        <v>743</v>
      </c>
      <c r="N138" s="189" t="s">
        <v>8</v>
      </c>
      <c r="O138" s="190" t="s">
        <v>134</v>
      </c>
      <c r="P138" s="191"/>
    </row>
    <row r="139" spans="1:16" ht="121.5" x14ac:dyDescent="0.2">
      <c r="A139" s="185" t="s">
        <v>263</v>
      </c>
      <c r="B139" s="185" t="s">
        <v>264</v>
      </c>
      <c r="C139" s="185" t="s">
        <v>265</v>
      </c>
      <c r="D139" s="185" t="s">
        <v>269</v>
      </c>
      <c r="E139" s="185" t="s">
        <v>130</v>
      </c>
      <c r="F139" s="186">
        <v>45321</v>
      </c>
      <c r="G139" s="186">
        <v>45656</v>
      </c>
      <c r="H139" s="185" t="s">
        <v>48</v>
      </c>
      <c r="I139" s="185" t="s">
        <v>267</v>
      </c>
      <c r="J139" s="185" t="s">
        <v>270</v>
      </c>
      <c r="K139" s="187" t="s">
        <v>700</v>
      </c>
      <c r="L139" s="187" t="s">
        <v>133</v>
      </c>
      <c r="M139" s="203" t="s">
        <v>851</v>
      </c>
      <c r="N139" s="189" t="s">
        <v>4</v>
      </c>
      <c r="O139" s="190" t="s">
        <v>134</v>
      </c>
      <c r="P139" s="191"/>
    </row>
    <row r="140" spans="1:16" ht="128.25" customHeight="1" x14ac:dyDescent="0.2">
      <c r="A140" s="185" t="s">
        <v>263</v>
      </c>
      <c r="B140" s="185" t="s">
        <v>264</v>
      </c>
      <c r="C140" s="199" t="s">
        <v>265</v>
      </c>
      <c r="D140" s="185" t="s">
        <v>271</v>
      </c>
      <c r="E140" s="185" t="s">
        <v>145</v>
      </c>
      <c r="F140" s="186">
        <v>45321</v>
      </c>
      <c r="G140" s="186">
        <v>45656</v>
      </c>
      <c r="H140" s="185" t="s">
        <v>79</v>
      </c>
      <c r="I140" s="185" t="s">
        <v>272</v>
      </c>
      <c r="J140" s="185" t="s">
        <v>273</v>
      </c>
      <c r="K140" s="187" t="s">
        <v>706</v>
      </c>
      <c r="L140" s="193" t="s">
        <v>133</v>
      </c>
      <c r="M140" s="195" t="s">
        <v>850</v>
      </c>
      <c r="N140" s="189" t="s">
        <v>4</v>
      </c>
      <c r="O140" s="190" t="s">
        <v>134</v>
      </c>
      <c r="P140" s="191"/>
    </row>
    <row r="141" spans="1:16" ht="75" x14ac:dyDescent="0.2">
      <c r="A141" s="185" t="s">
        <v>263</v>
      </c>
      <c r="B141" s="185" t="s">
        <v>264</v>
      </c>
      <c r="C141" s="199" t="s">
        <v>265</v>
      </c>
      <c r="D141" s="185" t="s">
        <v>271</v>
      </c>
      <c r="E141" s="185" t="s">
        <v>145</v>
      </c>
      <c r="F141" s="186">
        <v>45321</v>
      </c>
      <c r="G141" s="186">
        <v>45656</v>
      </c>
      <c r="H141" s="185" t="s">
        <v>79</v>
      </c>
      <c r="I141" s="185" t="s">
        <v>272</v>
      </c>
      <c r="J141" s="185" t="s">
        <v>273</v>
      </c>
      <c r="K141" s="187" t="s">
        <v>708</v>
      </c>
      <c r="L141" s="193" t="s">
        <v>133</v>
      </c>
      <c r="M141" s="195" t="s">
        <v>849</v>
      </c>
      <c r="N141" s="189" t="s">
        <v>4</v>
      </c>
      <c r="O141" s="190" t="s">
        <v>134</v>
      </c>
      <c r="P141" s="191"/>
    </row>
    <row r="142" spans="1:16" ht="75" x14ac:dyDescent="0.2">
      <c r="A142" s="185" t="s">
        <v>263</v>
      </c>
      <c r="B142" s="185" t="s">
        <v>264</v>
      </c>
      <c r="C142" s="199" t="s">
        <v>265</v>
      </c>
      <c r="D142" s="185" t="s">
        <v>271</v>
      </c>
      <c r="E142" s="185" t="s">
        <v>145</v>
      </c>
      <c r="F142" s="186">
        <v>45321</v>
      </c>
      <c r="G142" s="186">
        <v>45656</v>
      </c>
      <c r="H142" s="185" t="s">
        <v>79</v>
      </c>
      <c r="I142" s="185" t="s">
        <v>272</v>
      </c>
      <c r="J142" s="185" t="s">
        <v>848</v>
      </c>
      <c r="K142" s="187" t="s">
        <v>709</v>
      </c>
      <c r="L142" s="193" t="s">
        <v>133</v>
      </c>
      <c r="M142" s="195" t="s">
        <v>847</v>
      </c>
      <c r="N142" s="189" t="s">
        <v>4</v>
      </c>
      <c r="O142" s="190" t="s">
        <v>134</v>
      </c>
      <c r="P142" s="191"/>
    </row>
    <row r="143" spans="1:16" ht="98.25" customHeight="1" x14ac:dyDescent="0.2">
      <c r="A143" s="185" t="s">
        <v>263</v>
      </c>
      <c r="B143" s="185" t="s">
        <v>264</v>
      </c>
      <c r="C143" s="199" t="s">
        <v>265</v>
      </c>
      <c r="D143" s="185" t="s">
        <v>271</v>
      </c>
      <c r="E143" s="185" t="s">
        <v>145</v>
      </c>
      <c r="F143" s="186">
        <v>45321</v>
      </c>
      <c r="G143" s="186">
        <v>45656</v>
      </c>
      <c r="H143" s="185" t="s">
        <v>79</v>
      </c>
      <c r="I143" s="185" t="s">
        <v>272</v>
      </c>
      <c r="J143" s="185" t="s">
        <v>273</v>
      </c>
      <c r="K143" s="187" t="s">
        <v>761</v>
      </c>
      <c r="L143" s="193" t="s">
        <v>133</v>
      </c>
      <c r="M143" s="194" t="s">
        <v>846</v>
      </c>
      <c r="N143" s="189" t="s">
        <v>4</v>
      </c>
      <c r="O143" s="190" t="s">
        <v>134</v>
      </c>
      <c r="P143" s="191"/>
    </row>
    <row r="144" spans="1:16" ht="195" x14ac:dyDescent="0.2">
      <c r="A144" s="185" t="s">
        <v>263</v>
      </c>
      <c r="B144" s="185" t="s">
        <v>264</v>
      </c>
      <c r="C144" s="199" t="s">
        <v>265</v>
      </c>
      <c r="D144" s="185" t="s">
        <v>274</v>
      </c>
      <c r="E144" s="185" t="s">
        <v>145</v>
      </c>
      <c r="F144" s="186">
        <v>45321</v>
      </c>
      <c r="G144" s="186">
        <v>45656</v>
      </c>
      <c r="H144" s="185" t="s">
        <v>48</v>
      </c>
      <c r="I144" s="185" t="s">
        <v>275</v>
      </c>
      <c r="J144" s="185" t="s">
        <v>276</v>
      </c>
      <c r="K144" s="187" t="s">
        <v>706</v>
      </c>
      <c r="L144" s="193" t="s">
        <v>133</v>
      </c>
      <c r="M144" s="195" t="s">
        <v>845</v>
      </c>
      <c r="N144" s="189" t="s">
        <v>8</v>
      </c>
      <c r="O144" s="190" t="s">
        <v>134</v>
      </c>
      <c r="P144" s="191"/>
    </row>
    <row r="145" spans="1:16" ht="195" x14ac:dyDescent="0.2">
      <c r="A145" s="185" t="s">
        <v>263</v>
      </c>
      <c r="B145" s="185" t="s">
        <v>264</v>
      </c>
      <c r="C145" s="199" t="s">
        <v>265</v>
      </c>
      <c r="D145" s="185" t="s">
        <v>274</v>
      </c>
      <c r="E145" s="185" t="s">
        <v>145</v>
      </c>
      <c r="F145" s="186">
        <v>45321</v>
      </c>
      <c r="G145" s="186">
        <v>45656</v>
      </c>
      <c r="H145" s="185" t="s">
        <v>48</v>
      </c>
      <c r="I145" s="185" t="s">
        <v>275</v>
      </c>
      <c r="J145" s="185" t="s">
        <v>276</v>
      </c>
      <c r="K145" s="187" t="s">
        <v>708</v>
      </c>
      <c r="L145" s="193" t="s">
        <v>133</v>
      </c>
      <c r="M145" s="195" t="s">
        <v>844</v>
      </c>
      <c r="N145" s="189" t="s">
        <v>4</v>
      </c>
      <c r="O145" s="190" t="s">
        <v>134</v>
      </c>
      <c r="P145" s="191"/>
    </row>
    <row r="146" spans="1:16" ht="195" x14ac:dyDescent="0.2">
      <c r="A146" s="185" t="s">
        <v>263</v>
      </c>
      <c r="B146" s="185" t="s">
        <v>264</v>
      </c>
      <c r="C146" s="199" t="s">
        <v>265</v>
      </c>
      <c r="D146" s="185" t="s">
        <v>274</v>
      </c>
      <c r="E146" s="185" t="s">
        <v>145</v>
      </c>
      <c r="F146" s="186">
        <v>45321</v>
      </c>
      <c r="G146" s="186">
        <v>45656</v>
      </c>
      <c r="H146" s="185" t="s">
        <v>48</v>
      </c>
      <c r="I146" s="185" t="s">
        <v>275</v>
      </c>
      <c r="J146" s="185" t="s">
        <v>276</v>
      </c>
      <c r="K146" s="187" t="s">
        <v>709</v>
      </c>
      <c r="L146" s="193" t="s">
        <v>133</v>
      </c>
      <c r="M146" s="195" t="s">
        <v>843</v>
      </c>
      <c r="N146" s="189" t="s">
        <v>4</v>
      </c>
      <c r="O146" s="190" t="s">
        <v>134</v>
      </c>
      <c r="P146" s="191"/>
    </row>
    <row r="147" spans="1:16" ht="195" x14ac:dyDescent="0.2">
      <c r="A147" s="185" t="s">
        <v>263</v>
      </c>
      <c r="B147" s="185" t="s">
        <v>264</v>
      </c>
      <c r="C147" s="199" t="s">
        <v>265</v>
      </c>
      <c r="D147" s="185" t="s">
        <v>274</v>
      </c>
      <c r="E147" s="185" t="s">
        <v>145</v>
      </c>
      <c r="F147" s="186">
        <v>45321</v>
      </c>
      <c r="G147" s="186">
        <v>45656</v>
      </c>
      <c r="H147" s="185" t="s">
        <v>48</v>
      </c>
      <c r="I147" s="185" t="s">
        <v>275</v>
      </c>
      <c r="J147" s="185" t="s">
        <v>276</v>
      </c>
      <c r="K147" s="187" t="s">
        <v>761</v>
      </c>
      <c r="L147" s="193" t="s">
        <v>133</v>
      </c>
      <c r="M147" s="194" t="s">
        <v>842</v>
      </c>
      <c r="N147" s="189" t="s">
        <v>4</v>
      </c>
      <c r="O147" s="190" t="s">
        <v>134</v>
      </c>
      <c r="P147" s="191"/>
    </row>
    <row r="148" spans="1:16" ht="127.5" customHeight="1" x14ac:dyDescent="0.2">
      <c r="A148" s="185" t="s">
        <v>263</v>
      </c>
      <c r="B148" s="185" t="s">
        <v>264</v>
      </c>
      <c r="C148" s="199" t="s">
        <v>265</v>
      </c>
      <c r="D148" s="185" t="s">
        <v>269</v>
      </c>
      <c r="E148" s="185" t="s">
        <v>145</v>
      </c>
      <c r="F148" s="186">
        <v>45321</v>
      </c>
      <c r="G148" s="186">
        <v>45656</v>
      </c>
      <c r="H148" s="185" t="s">
        <v>48</v>
      </c>
      <c r="I148" s="185" t="s">
        <v>275</v>
      </c>
      <c r="J148" s="185" t="s">
        <v>236</v>
      </c>
      <c r="K148" s="187" t="s">
        <v>706</v>
      </c>
      <c r="L148" s="193" t="s">
        <v>133</v>
      </c>
      <c r="M148" s="195" t="s">
        <v>841</v>
      </c>
      <c r="N148" s="189" t="s">
        <v>8</v>
      </c>
      <c r="O148" s="190" t="s">
        <v>134</v>
      </c>
      <c r="P148" s="191"/>
    </row>
    <row r="149" spans="1:16" ht="104.25" customHeight="1" x14ac:dyDescent="0.2">
      <c r="A149" s="185" t="s">
        <v>263</v>
      </c>
      <c r="B149" s="185" t="s">
        <v>264</v>
      </c>
      <c r="C149" s="199" t="s">
        <v>265</v>
      </c>
      <c r="D149" s="185" t="s">
        <v>269</v>
      </c>
      <c r="E149" s="185" t="s">
        <v>145</v>
      </c>
      <c r="F149" s="186">
        <v>45321</v>
      </c>
      <c r="G149" s="186">
        <v>45656</v>
      </c>
      <c r="H149" s="185" t="s">
        <v>48</v>
      </c>
      <c r="I149" s="185" t="s">
        <v>275</v>
      </c>
      <c r="J149" s="185" t="s">
        <v>236</v>
      </c>
      <c r="K149" s="187" t="s">
        <v>708</v>
      </c>
      <c r="L149" s="193" t="s">
        <v>133</v>
      </c>
      <c r="M149" s="195" t="s">
        <v>840</v>
      </c>
      <c r="N149" s="189" t="s">
        <v>4</v>
      </c>
      <c r="O149" s="190" t="s">
        <v>134</v>
      </c>
      <c r="P149" s="191"/>
    </row>
    <row r="150" spans="1:16" ht="102" customHeight="1" x14ac:dyDescent="0.2">
      <c r="A150" s="185" t="s">
        <v>263</v>
      </c>
      <c r="B150" s="185" t="s">
        <v>264</v>
      </c>
      <c r="C150" s="199" t="s">
        <v>265</v>
      </c>
      <c r="D150" s="185" t="s">
        <v>269</v>
      </c>
      <c r="E150" s="185" t="s">
        <v>145</v>
      </c>
      <c r="F150" s="186">
        <v>45321</v>
      </c>
      <c r="G150" s="186">
        <v>45656</v>
      </c>
      <c r="H150" s="185" t="s">
        <v>48</v>
      </c>
      <c r="I150" s="185" t="s">
        <v>275</v>
      </c>
      <c r="J150" s="185" t="s">
        <v>236</v>
      </c>
      <c r="K150" s="187" t="s">
        <v>709</v>
      </c>
      <c r="L150" s="193" t="s">
        <v>133</v>
      </c>
      <c r="M150" s="195" t="s">
        <v>839</v>
      </c>
      <c r="N150" s="189" t="s">
        <v>8</v>
      </c>
      <c r="O150" s="190" t="s">
        <v>134</v>
      </c>
      <c r="P150" s="191"/>
    </row>
    <row r="151" spans="1:16" ht="108.75" customHeight="1" x14ac:dyDescent="0.2">
      <c r="A151" s="185" t="s">
        <v>263</v>
      </c>
      <c r="B151" s="185" t="s">
        <v>264</v>
      </c>
      <c r="C151" s="199" t="s">
        <v>265</v>
      </c>
      <c r="D151" s="185" t="s">
        <v>269</v>
      </c>
      <c r="E151" s="185" t="s">
        <v>145</v>
      </c>
      <c r="F151" s="186">
        <v>45321</v>
      </c>
      <c r="G151" s="186">
        <v>45656</v>
      </c>
      <c r="H151" s="185" t="s">
        <v>48</v>
      </c>
      <c r="I151" s="185" t="s">
        <v>275</v>
      </c>
      <c r="J151" s="185" t="s">
        <v>236</v>
      </c>
      <c r="K151" s="187" t="s">
        <v>761</v>
      </c>
      <c r="L151" s="193" t="s">
        <v>133</v>
      </c>
      <c r="M151" s="194" t="s">
        <v>838</v>
      </c>
      <c r="N151" s="189" t="s">
        <v>6</v>
      </c>
      <c r="O151" s="190" t="s">
        <v>134</v>
      </c>
      <c r="P151" s="191"/>
    </row>
    <row r="152" spans="1:16" ht="104.25" customHeight="1" x14ac:dyDescent="0.2">
      <c r="A152" s="185" t="s">
        <v>277</v>
      </c>
      <c r="B152" s="185" t="s">
        <v>278</v>
      </c>
      <c r="C152" s="185" t="s">
        <v>279</v>
      </c>
      <c r="D152" s="185" t="s">
        <v>280</v>
      </c>
      <c r="E152" s="185" t="s">
        <v>130</v>
      </c>
      <c r="F152" s="186">
        <v>45292</v>
      </c>
      <c r="G152" s="186">
        <v>45641</v>
      </c>
      <c r="H152" s="185" t="s">
        <v>172</v>
      </c>
      <c r="I152" s="185" t="s">
        <v>281</v>
      </c>
      <c r="J152" s="185" t="s">
        <v>241</v>
      </c>
      <c r="K152" s="187" t="s">
        <v>700</v>
      </c>
      <c r="L152" s="187" t="s">
        <v>133</v>
      </c>
      <c r="M152" s="204" t="s">
        <v>837</v>
      </c>
      <c r="N152" s="189" t="s">
        <v>4</v>
      </c>
      <c r="O152" s="190" t="s">
        <v>134</v>
      </c>
      <c r="P152" s="191"/>
    </row>
    <row r="153" spans="1:16" ht="111.75" customHeight="1" x14ac:dyDescent="0.2">
      <c r="A153" s="185" t="s">
        <v>277</v>
      </c>
      <c r="B153" s="185" t="s">
        <v>278</v>
      </c>
      <c r="C153" s="185" t="s">
        <v>279</v>
      </c>
      <c r="D153" s="185" t="s">
        <v>282</v>
      </c>
      <c r="E153" s="185" t="s">
        <v>130</v>
      </c>
      <c r="F153" s="186">
        <v>45292</v>
      </c>
      <c r="G153" s="186">
        <v>45641</v>
      </c>
      <c r="H153" s="185" t="s">
        <v>172</v>
      </c>
      <c r="I153" s="185" t="s">
        <v>283</v>
      </c>
      <c r="J153" s="185" t="s">
        <v>284</v>
      </c>
      <c r="K153" s="187" t="s">
        <v>700</v>
      </c>
      <c r="L153" s="187" t="s">
        <v>133</v>
      </c>
      <c r="M153" s="204" t="s">
        <v>744</v>
      </c>
      <c r="N153" s="189" t="s">
        <v>4</v>
      </c>
      <c r="O153" s="190" t="s">
        <v>134</v>
      </c>
      <c r="P153" s="191"/>
    </row>
    <row r="154" spans="1:16" ht="148.5" customHeight="1" x14ac:dyDescent="0.2">
      <c r="A154" s="185" t="s">
        <v>285</v>
      </c>
      <c r="B154" s="185" t="s">
        <v>286</v>
      </c>
      <c r="C154" s="185" t="s">
        <v>287</v>
      </c>
      <c r="D154" s="185" t="s">
        <v>288</v>
      </c>
      <c r="E154" s="185" t="s">
        <v>130</v>
      </c>
      <c r="F154" s="186">
        <v>45306</v>
      </c>
      <c r="G154" s="186">
        <v>45641</v>
      </c>
      <c r="H154" s="185" t="s">
        <v>48</v>
      </c>
      <c r="I154" s="185" t="s">
        <v>289</v>
      </c>
      <c r="J154" s="185" t="s">
        <v>290</v>
      </c>
      <c r="K154" s="187" t="s">
        <v>700</v>
      </c>
      <c r="L154" s="187" t="s">
        <v>133</v>
      </c>
      <c r="M154" s="200" t="s">
        <v>745</v>
      </c>
      <c r="N154" s="189" t="s">
        <v>4</v>
      </c>
      <c r="O154" s="190" t="s">
        <v>134</v>
      </c>
      <c r="P154" s="191"/>
    </row>
    <row r="155" spans="1:16" ht="105.75" customHeight="1" x14ac:dyDescent="0.2">
      <c r="A155" s="185" t="s">
        <v>285</v>
      </c>
      <c r="B155" s="185" t="s">
        <v>286</v>
      </c>
      <c r="C155" s="185" t="s">
        <v>287</v>
      </c>
      <c r="D155" s="185" t="s">
        <v>291</v>
      </c>
      <c r="E155" s="185" t="s">
        <v>130</v>
      </c>
      <c r="F155" s="186">
        <v>45306</v>
      </c>
      <c r="G155" s="186">
        <v>45641</v>
      </c>
      <c r="H155" s="185" t="s">
        <v>71</v>
      </c>
      <c r="I155" s="185" t="s">
        <v>292</v>
      </c>
      <c r="J155" s="185" t="s">
        <v>293</v>
      </c>
      <c r="K155" s="187" t="s">
        <v>700</v>
      </c>
      <c r="L155" s="187" t="s">
        <v>133</v>
      </c>
      <c r="M155" s="195" t="s">
        <v>836</v>
      </c>
      <c r="N155" s="189" t="s">
        <v>4</v>
      </c>
      <c r="O155" s="190" t="s">
        <v>134</v>
      </c>
      <c r="P155" s="191"/>
    </row>
    <row r="156" spans="1:16" ht="96.75" customHeight="1" x14ac:dyDescent="0.2">
      <c r="A156" s="185" t="s">
        <v>285</v>
      </c>
      <c r="B156" s="185" t="s">
        <v>286</v>
      </c>
      <c r="C156" s="185" t="s">
        <v>287</v>
      </c>
      <c r="D156" s="185" t="s">
        <v>294</v>
      </c>
      <c r="E156" s="185" t="s">
        <v>145</v>
      </c>
      <c r="F156" s="186">
        <v>45306</v>
      </c>
      <c r="G156" s="186">
        <v>45641</v>
      </c>
      <c r="H156" s="185" t="s">
        <v>48</v>
      </c>
      <c r="I156" s="185" t="s">
        <v>746</v>
      </c>
      <c r="J156" s="185" t="s">
        <v>290</v>
      </c>
      <c r="K156" s="187" t="s">
        <v>706</v>
      </c>
      <c r="L156" s="193" t="s">
        <v>133</v>
      </c>
      <c r="M156" s="196" t="s">
        <v>835</v>
      </c>
      <c r="N156" s="189" t="s">
        <v>4</v>
      </c>
      <c r="O156" s="190" t="s">
        <v>134</v>
      </c>
      <c r="P156" s="191"/>
    </row>
    <row r="157" spans="1:16" ht="146.25" customHeight="1" x14ac:dyDescent="0.2">
      <c r="A157" s="185" t="s">
        <v>285</v>
      </c>
      <c r="B157" s="185" t="s">
        <v>286</v>
      </c>
      <c r="C157" s="185" t="s">
        <v>287</v>
      </c>
      <c r="D157" s="185" t="s">
        <v>294</v>
      </c>
      <c r="E157" s="185" t="s">
        <v>145</v>
      </c>
      <c r="F157" s="186">
        <v>45306</v>
      </c>
      <c r="G157" s="186">
        <v>45641</v>
      </c>
      <c r="H157" s="185" t="s">
        <v>48</v>
      </c>
      <c r="I157" s="185" t="s">
        <v>746</v>
      </c>
      <c r="J157" s="185" t="s">
        <v>290</v>
      </c>
      <c r="K157" s="187" t="s">
        <v>761</v>
      </c>
      <c r="L157" s="193" t="s">
        <v>133</v>
      </c>
      <c r="M157" s="196" t="s">
        <v>1232</v>
      </c>
      <c r="N157" s="189" t="s">
        <v>8</v>
      </c>
      <c r="O157" s="190" t="s">
        <v>134</v>
      </c>
      <c r="P157" s="191"/>
    </row>
    <row r="158" spans="1:16" ht="96.75" customHeight="1" x14ac:dyDescent="0.2">
      <c r="A158" s="185" t="s">
        <v>285</v>
      </c>
      <c r="B158" s="185" t="s">
        <v>286</v>
      </c>
      <c r="C158" s="185" t="s">
        <v>287</v>
      </c>
      <c r="D158" s="185" t="s">
        <v>294</v>
      </c>
      <c r="E158" s="185" t="s">
        <v>145</v>
      </c>
      <c r="F158" s="186">
        <v>45306</v>
      </c>
      <c r="G158" s="186">
        <v>45641</v>
      </c>
      <c r="H158" s="185" t="s">
        <v>48</v>
      </c>
      <c r="I158" s="185" t="s">
        <v>295</v>
      </c>
      <c r="J158" s="185" t="s">
        <v>290</v>
      </c>
      <c r="K158" s="187" t="s">
        <v>708</v>
      </c>
      <c r="L158" s="193" t="s">
        <v>133</v>
      </c>
      <c r="M158" s="194" t="s">
        <v>834</v>
      </c>
      <c r="N158" s="189" t="s">
        <v>4</v>
      </c>
      <c r="O158" s="190" t="s">
        <v>134</v>
      </c>
      <c r="P158" s="191"/>
    </row>
    <row r="159" spans="1:16" ht="112.5" customHeight="1" x14ac:dyDescent="0.2">
      <c r="A159" s="185" t="s">
        <v>285</v>
      </c>
      <c r="B159" s="185" t="s">
        <v>286</v>
      </c>
      <c r="C159" s="185" t="s">
        <v>287</v>
      </c>
      <c r="D159" s="185" t="s">
        <v>294</v>
      </c>
      <c r="E159" s="185" t="s">
        <v>145</v>
      </c>
      <c r="F159" s="186">
        <v>45306</v>
      </c>
      <c r="G159" s="186">
        <v>45641</v>
      </c>
      <c r="H159" s="185" t="s">
        <v>48</v>
      </c>
      <c r="I159" s="185" t="s">
        <v>295</v>
      </c>
      <c r="J159" s="185" t="s">
        <v>290</v>
      </c>
      <c r="K159" s="187" t="s">
        <v>709</v>
      </c>
      <c r="L159" s="193" t="s">
        <v>133</v>
      </c>
      <c r="M159" s="196" t="s">
        <v>833</v>
      </c>
      <c r="N159" s="189" t="s">
        <v>4</v>
      </c>
      <c r="O159" s="190" t="s">
        <v>134</v>
      </c>
      <c r="P159" s="191"/>
    </row>
    <row r="160" spans="1:16" ht="59.25" customHeight="1" x14ac:dyDescent="0.2">
      <c r="A160" s="185" t="s">
        <v>285</v>
      </c>
      <c r="B160" s="185" t="s">
        <v>286</v>
      </c>
      <c r="C160" s="185" t="s">
        <v>287</v>
      </c>
      <c r="D160" s="185" t="s">
        <v>296</v>
      </c>
      <c r="E160" s="185" t="s">
        <v>145</v>
      </c>
      <c r="F160" s="186">
        <v>45306</v>
      </c>
      <c r="G160" s="186">
        <v>45641</v>
      </c>
      <c r="H160" s="185" t="s">
        <v>172</v>
      </c>
      <c r="I160" s="185" t="s">
        <v>297</v>
      </c>
      <c r="J160" s="185" t="s">
        <v>298</v>
      </c>
      <c r="K160" s="187" t="s">
        <v>706</v>
      </c>
      <c r="L160" s="193" t="s">
        <v>133</v>
      </c>
      <c r="M160" s="204" t="s">
        <v>832</v>
      </c>
      <c r="N160" s="189" t="s">
        <v>4</v>
      </c>
      <c r="O160" s="190" t="s">
        <v>134</v>
      </c>
      <c r="P160" s="191"/>
    </row>
    <row r="161" spans="1:16" ht="79.5" customHeight="1" x14ac:dyDescent="0.2">
      <c r="A161" s="185" t="s">
        <v>285</v>
      </c>
      <c r="B161" s="185" t="s">
        <v>286</v>
      </c>
      <c r="C161" s="185" t="s">
        <v>287</v>
      </c>
      <c r="D161" s="185" t="s">
        <v>296</v>
      </c>
      <c r="E161" s="185" t="s">
        <v>145</v>
      </c>
      <c r="F161" s="186">
        <v>45306</v>
      </c>
      <c r="G161" s="186">
        <v>45641</v>
      </c>
      <c r="H161" s="185" t="s">
        <v>172</v>
      </c>
      <c r="I161" s="185" t="s">
        <v>297</v>
      </c>
      <c r="J161" s="185" t="s">
        <v>298</v>
      </c>
      <c r="K161" s="187" t="s">
        <v>761</v>
      </c>
      <c r="L161" s="193" t="s">
        <v>133</v>
      </c>
      <c r="M161" s="204" t="s">
        <v>831</v>
      </c>
      <c r="N161" s="189" t="s">
        <v>4</v>
      </c>
      <c r="O161" s="190" t="s">
        <v>134</v>
      </c>
      <c r="P161" s="191"/>
    </row>
    <row r="162" spans="1:16" ht="142.5" customHeight="1" x14ac:dyDescent="0.2">
      <c r="A162" s="185" t="s">
        <v>285</v>
      </c>
      <c r="B162" s="185" t="s">
        <v>286</v>
      </c>
      <c r="C162" s="185" t="s">
        <v>287</v>
      </c>
      <c r="D162" s="185" t="s">
        <v>296</v>
      </c>
      <c r="E162" s="185" t="s">
        <v>145</v>
      </c>
      <c r="F162" s="186">
        <v>45306</v>
      </c>
      <c r="G162" s="186">
        <v>45641</v>
      </c>
      <c r="H162" s="185" t="s">
        <v>172</v>
      </c>
      <c r="I162" s="185" t="s">
        <v>297</v>
      </c>
      <c r="J162" s="185" t="s">
        <v>298</v>
      </c>
      <c r="K162" s="187" t="s">
        <v>708</v>
      </c>
      <c r="L162" s="187" t="s">
        <v>133</v>
      </c>
      <c r="M162" s="204" t="s">
        <v>830</v>
      </c>
      <c r="N162" s="189" t="s">
        <v>4</v>
      </c>
      <c r="O162" s="190" t="s">
        <v>134</v>
      </c>
      <c r="P162" s="191"/>
    </row>
    <row r="163" spans="1:16" ht="81" customHeight="1" x14ac:dyDescent="0.2">
      <c r="A163" s="185" t="s">
        <v>285</v>
      </c>
      <c r="B163" s="185" t="s">
        <v>286</v>
      </c>
      <c r="C163" s="185" t="s">
        <v>287</v>
      </c>
      <c r="D163" s="185" t="s">
        <v>296</v>
      </c>
      <c r="E163" s="185" t="s">
        <v>145</v>
      </c>
      <c r="F163" s="186">
        <v>45306</v>
      </c>
      <c r="G163" s="186">
        <v>45641</v>
      </c>
      <c r="H163" s="185" t="s">
        <v>172</v>
      </c>
      <c r="I163" s="185" t="s">
        <v>297</v>
      </c>
      <c r="J163" s="185" t="s">
        <v>298</v>
      </c>
      <c r="K163" s="187" t="s">
        <v>709</v>
      </c>
      <c r="L163" s="193" t="s">
        <v>133</v>
      </c>
      <c r="M163" s="204" t="s">
        <v>829</v>
      </c>
      <c r="N163" s="189" t="s">
        <v>4</v>
      </c>
      <c r="O163" s="190" t="s">
        <v>134</v>
      </c>
      <c r="P163" s="191"/>
    </row>
    <row r="164" spans="1:16" ht="105" customHeight="1" x14ac:dyDescent="0.2">
      <c r="A164" s="185" t="s">
        <v>285</v>
      </c>
      <c r="B164" s="185" t="s">
        <v>286</v>
      </c>
      <c r="C164" s="185" t="s">
        <v>287</v>
      </c>
      <c r="D164" s="185" t="s">
        <v>305</v>
      </c>
      <c r="E164" s="185" t="s">
        <v>145</v>
      </c>
      <c r="F164" s="186">
        <v>45306</v>
      </c>
      <c r="G164" s="186">
        <v>45641</v>
      </c>
      <c r="H164" s="185" t="s">
        <v>172</v>
      </c>
      <c r="I164" s="185" t="s">
        <v>295</v>
      </c>
      <c r="J164" s="185" t="s">
        <v>290</v>
      </c>
      <c r="K164" s="187" t="s">
        <v>706</v>
      </c>
      <c r="L164" s="193" t="s">
        <v>133</v>
      </c>
      <c r="M164" s="196" t="s">
        <v>828</v>
      </c>
      <c r="N164" s="189" t="s">
        <v>4</v>
      </c>
      <c r="O164" s="190" t="s">
        <v>134</v>
      </c>
      <c r="P164" s="191"/>
    </row>
    <row r="165" spans="1:16" ht="150" customHeight="1" x14ac:dyDescent="0.2">
      <c r="A165" s="185" t="s">
        <v>285</v>
      </c>
      <c r="B165" s="185" t="s">
        <v>299</v>
      </c>
      <c r="C165" s="185" t="s">
        <v>300</v>
      </c>
      <c r="D165" s="185" t="s">
        <v>301</v>
      </c>
      <c r="E165" s="185" t="s">
        <v>130</v>
      </c>
      <c r="F165" s="186">
        <v>45293</v>
      </c>
      <c r="G165" s="186">
        <v>45473</v>
      </c>
      <c r="H165" s="185" t="s">
        <v>48</v>
      </c>
      <c r="I165" s="185" t="s">
        <v>302</v>
      </c>
      <c r="J165" s="185" t="s">
        <v>303</v>
      </c>
      <c r="K165" s="187" t="s">
        <v>700</v>
      </c>
      <c r="L165" s="187" t="s">
        <v>133</v>
      </c>
      <c r="M165" s="195" t="s">
        <v>747</v>
      </c>
      <c r="N165" s="189" t="s">
        <v>4</v>
      </c>
      <c r="O165" s="190" t="s">
        <v>134</v>
      </c>
      <c r="P165" s="191"/>
    </row>
    <row r="166" spans="1:16" ht="120.75" customHeight="1" x14ac:dyDescent="0.2">
      <c r="A166" s="185" t="s">
        <v>285</v>
      </c>
      <c r="B166" s="185" t="s">
        <v>299</v>
      </c>
      <c r="C166" s="185" t="s">
        <v>300</v>
      </c>
      <c r="D166" s="185" t="s">
        <v>304</v>
      </c>
      <c r="E166" s="185" t="s">
        <v>130</v>
      </c>
      <c r="F166" s="186">
        <v>45293</v>
      </c>
      <c r="G166" s="186">
        <v>45641</v>
      </c>
      <c r="H166" s="185" t="s">
        <v>48</v>
      </c>
      <c r="I166" s="185" t="s">
        <v>302</v>
      </c>
      <c r="J166" s="185" t="s">
        <v>298</v>
      </c>
      <c r="K166" s="187" t="s">
        <v>700</v>
      </c>
      <c r="L166" s="187" t="s">
        <v>133</v>
      </c>
      <c r="M166" s="195" t="s">
        <v>748</v>
      </c>
      <c r="N166" s="189" t="s">
        <v>4</v>
      </c>
      <c r="O166" s="190" t="s">
        <v>134</v>
      </c>
      <c r="P166" s="191"/>
    </row>
    <row r="167" spans="1:16" ht="111.75" customHeight="1" x14ac:dyDescent="0.2">
      <c r="A167" s="185" t="s">
        <v>285</v>
      </c>
      <c r="B167" s="185" t="s">
        <v>286</v>
      </c>
      <c r="C167" s="185" t="s">
        <v>287</v>
      </c>
      <c r="D167" s="185" t="s">
        <v>305</v>
      </c>
      <c r="E167" s="185" t="s">
        <v>145</v>
      </c>
      <c r="F167" s="186">
        <v>45306</v>
      </c>
      <c r="G167" s="186">
        <v>45641</v>
      </c>
      <c r="H167" s="185" t="s">
        <v>172</v>
      </c>
      <c r="I167" s="185" t="s">
        <v>295</v>
      </c>
      <c r="J167" s="185" t="s">
        <v>290</v>
      </c>
      <c r="K167" s="187" t="s">
        <v>761</v>
      </c>
      <c r="L167" s="193" t="s">
        <v>133</v>
      </c>
      <c r="M167" s="194" t="s">
        <v>827</v>
      </c>
      <c r="N167" s="189" t="s">
        <v>4</v>
      </c>
      <c r="O167" s="190" t="s">
        <v>134</v>
      </c>
      <c r="P167" s="191"/>
    </row>
    <row r="168" spans="1:16" ht="87.95" customHeight="1" x14ac:dyDescent="0.2">
      <c r="A168" s="185" t="s">
        <v>285</v>
      </c>
      <c r="B168" s="185" t="s">
        <v>286</v>
      </c>
      <c r="C168" s="185" t="s">
        <v>287</v>
      </c>
      <c r="D168" s="185" t="s">
        <v>305</v>
      </c>
      <c r="E168" s="185" t="s">
        <v>145</v>
      </c>
      <c r="F168" s="186">
        <v>45306</v>
      </c>
      <c r="G168" s="186">
        <v>45641</v>
      </c>
      <c r="H168" s="185" t="s">
        <v>172</v>
      </c>
      <c r="I168" s="185" t="s">
        <v>295</v>
      </c>
      <c r="J168" s="185" t="s">
        <v>290</v>
      </c>
      <c r="K168" s="187" t="s">
        <v>708</v>
      </c>
      <c r="L168" s="193" t="s">
        <v>133</v>
      </c>
      <c r="M168" s="194" t="s">
        <v>826</v>
      </c>
      <c r="N168" s="189" t="s">
        <v>4</v>
      </c>
      <c r="O168" s="190" t="s">
        <v>134</v>
      </c>
      <c r="P168" s="191"/>
    </row>
    <row r="169" spans="1:16" ht="87.95" customHeight="1" x14ac:dyDescent="0.2">
      <c r="A169" s="185" t="s">
        <v>285</v>
      </c>
      <c r="B169" s="185" t="s">
        <v>286</v>
      </c>
      <c r="C169" s="185" t="s">
        <v>287</v>
      </c>
      <c r="D169" s="185" t="s">
        <v>305</v>
      </c>
      <c r="E169" s="185" t="s">
        <v>145</v>
      </c>
      <c r="F169" s="186">
        <v>45306</v>
      </c>
      <c r="G169" s="186">
        <v>45641</v>
      </c>
      <c r="H169" s="185" t="s">
        <v>172</v>
      </c>
      <c r="I169" s="185" t="s">
        <v>295</v>
      </c>
      <c r="J169" s="185" t="s">
        <v>290</v>
      </c>
      <c r="K169" s="187" t="s">
        <v>709</v>
      </c>
      <c r="L169" s="193" t="s">
        <v>133</v>
      </c>
      <c r="M169" s="194" t="s">
        <v>825</v>
      </c>
      <c r="N169" s="189" t="s">
        <v>4</v>
      </c>
      <c r="O169" s="190" t="s">
        <v>134</v>
      </c>
      <c r="P169" s="191"/>
    </row>
    <row r="170" spans="1:16" ht="90" x14ac:dyDescent="0.2">
      <c r="A170" s="185" t="s">
        <v>285</v>
      </c>
      <c r="B170" s="185" t="s">
        <v>299</v>
      </c>
      <c r="C170" s="185" t="s">
        <v>300</v>
      </c>
      <c r="D170" s="185" t="s">
        <v>306</v>
      </c>
      <c r="E170" s="185" t="s">
        <v>145</v>
      </c>
      <c r="F170" s="186">
        <v>45293</v>
      </c>
      <c r="G170" s="186">
        <v>45641</v>
      </c>
      <c r="H170" s="185" t="s">
        <v>48</v>
      </c>
      <c r="I170" s="185" t="s">
        <v>307</v>
      </c>
      <c r="J170" s="185" t="s">
        <v>308</v>
      </c>
      <c r="K170" s="187" t="s">
        <v>706</v>
      </c>
      <c r="L170" s="193" t="s">
        <v>133</v>
      </c>
      <c r="M170" s="196" t="s">
        <v>824</v>
      </c>
      <c r="N170" s="189" t="s">
        <v>4</v>
      </c>
      <c r="O170" s="190" t="s">
        <v>134</v>
      </c>
      <c r="P170" s="191"/>
    </row>
    <row r="171" spans="1:16" ht="134.25" customHeight="1" x14ac:dyDescent="0.2">
      <c r="A171" s="185" t="s">
        <v>285</v>
      </c>
      <c r="B171" s="185" t="s">
        <v>299</v>
      </c>
      <c r="C171" s="185" t="s">
        <v>300</v>
      </c>
      <c r="D171" s="185" t="s">
        <v>306</v>
      </c>
      <c r="E171" s="185" t="s">
        <v>145</v>
      </c>
      <c r="F171" s="186">
        <v>45293</v>
      </c>
      <c r="G171" s="186">
        <v>45641</v>
      </c>
      <c r="H171" s="185" t="s">
        <v>48</v>
      </c>
      <c r="I171" s="185" t="s">
        <v>307</v>
      </c>
      <c r="J171" s="185" t="s">
        <v>308</v>
      </c>
      <c r="K171" s="187" t="s">
        <v>761</v>
      </c>
      <c r="L171" s="193" t="s">
        <v>133</v>
      </c>
      <c r="M171" s="204" t="s">
        <v>823</v>
      </c>
      <c r="N171" s="189" t="s">
        <v>4</v>
      </c>
      <c r="O171" s="190" t="s">
        <v>134</v>
      </c>
      <c r="P171" s="191"/>
    </row>
    <row r="172" spans="1:16" ht="94.5" customHeight="1" x14ac:dyDescent="0.2">
      <c r="A172" s="185" t="s">
        <v>285</v>
      </c>
      <c r="B172" s="185" t="s">
        <v>299</v>
      </c>
      <c r="C172" s="185" t="s">
        <v>300</v>
      </c>
      <c r="D172" s="185" t="s">
        <v>306</v>
      </c>
      <c r="E172" s="185" t="s">
        <v>145</v>
      </c>
      <c r="F172" s="186">
        <v>45293</v>
      </c>
      <c r="G172" s="186">
        <v>45641</v>
      </c>
      <c r="H172" s="185" t="s">
        <v>48</v>
      </c>
      <c r="I172" s="185" t="s">
        <v>307</v>
      </c>
      <c r="J172" s="185" t="s">
        <v>308</v>
      </c>
      <c r="K172" s="187" t="s">
        <v>708</v>
      </c>
      <c r="L172" s="193" t="s">
        <v>133</v>
      </c>
      <c r="M172" s="196" t="s">
        <v>822</v>
      </c>
      <c r="N172" s="189" t="s">
        <v>4</v>
      </c>
      <c r="O172" s="190" t="s">
        <v>134</v>
      </c>
      <c r="P172" s="191"/>
    </row>
    <row r="173" spans="1:16" ht="90" x14ac:dyDescent="0.2">
      <c r="A173" s="185" t="s">
        <v>285</v>
      </c>
      <c r="B173" s="185" t="s">
        <v>299</v>
      </c>
      <c r="C173" s="185" t="s">
        <v>300</v>
      </c>
      <c r="D173" s="185" t="s">
        <v>306</v>
      </c>
      <c r="E173" s="185" t="s">
        <v>145</v>
      </c>
      <c r="F173" s="186">
        <v>45293</v>
      </c>
      <c r="G173" s="186">
        <v>45641</v>
      </c>
      <c r="H173" s="185" t="s">
        <v>48</v>
      </c>
      <c r="I173" s="185" t="s">
        <v>307</v>
      </c>
      <c r="J173" s="185" t="s">
        <v>308</v>
      </c>
      <c r="K173" s="187" t="s">
        <v>709</v>
      </c>
      <c r="L173" s="193" t="s">
        <v>133</v>
      </c>
      <c r="M173" s="196" t="s">
        <v>821</v>
      </c>
      <c r="N173" s="189" t="s">
        <v>4</v>
      </c>
      <c r="O173" s="190" t="s">
        <v>134</v>
      </c>
      <c r="P173" s="191"/>
    </row>
    <row r="174" spans="1:16" ht="90" x14ac:dyDescent="0.2">
      <c r="A174" s="185" t="s">
        <v>285</v>
      </c>
      <c r="B174" s="185" t="s">
        <v>299</v>
      </c>
      <c r="C174" s="185" t="s">
        <v>300</v>
      </c>
      <c r="D174" s="185" t="s">
        <v>309</v>
      </c>
      <c r="E174" s="185" t="s">
        <v>145</v>
      </c>
      <c r="F174" s="186">
        <v>45293</v>
      </c>
      <c r="G174" s="186">
        <v>45641</v>
      </c>
      <c r="H174" s="185" t="s">
        <v>48</v>
      </c>
      <c r="I174" s="185" t="s">
        <v>307</v>
      </c>
      <c r="J174" s="185" t="s">
        <v>298</v>
      </c>
      <c r="K174" s="187" t="s">
        <v>706</v>
      </c>
      <c r="L174" s="193" t="s">
        <v>133</v>
      </c>
      <c r="M174" s="194" t="s">
        <v>820</v>
      </c>
      <c r="N174" s="189" t="s">
        <v>4</v>
      </c>
      <c r="O174" s="190" t="s">
        <v>134</v>
      </c>
      <c r="P174" s="191"/>
    </row>
    <row r="175" spans="1:16" ht="96" customHeight="1" x14ac:dyDescent="0.2">
      <c r="A175" s="185" t="s">
        <v>285</v>
      </c>
      <c r="B175" s="185" t="s">
        <v>299</v>
      </c>
      <c r="C175" s="185" t="s">
        <v>300</v>
      </c>
      <c r="D175" s="185" t="s">
        <v>309</v>
      </c>
      <c r="E175" s="185" t="s">
        <v>145</v>
      </c>
      <c r="F175" s="186">
        <v>45293</v>
      </c>
      <c r="G175" s="186">
        <v>45641</v>
      </c>
      <c r="H175" s="185" t="s">
        <v>48</v>
      </c>
      <c r="I175" s="185" t="s">
        <v>307</v>
      </c>
      <c r="J175" s="185" t="s">
        <v>298</v>
      </c>
      <c r="K175" s="187" t="s">
        <v>761</v>
      </c>
      <c r="L175" s="193" t="s">
        <v>133</v>
      </c>
      <c r="M175" s="194" t="s">
        <v>819</v>
      </c>
      <c r="N175" s="189" t="s">
        <v>4</v>
      </c>
      <c r="O175" s="190" t="s">
        <v>134</v>
      </c>
      <c r="P175" s="191"/>
    </row>
    <row r="176" spans="1:16" ht="96" customHeight="1" x14ac:dyDescent="0.2">
      <c r="A176" s="185" t="s">
        <v>285</v>
      </c>
      <c r="B176" s="185" t="s">
        <v>299</v>
      </c>
      <c r="C176" s="185" t="s">
        <v>300</v>
      </c>
      <c r="D176" s="185" t="s">
        <v>309</v>
      </c>
      <c r="E176" s="185" t="s">
        <v>145</v>
      </c>
      <c r="F176" s="186">
        <v>45293</v>
      </c>
      <c r="G176" s="186">
        <v>45641</v>
      </c>
      <c r="H176" s="185" t="s">
        <v>48</v>
      </c>
      <c r="I176" s="185" t="s">
        <v>307</v>
      </c>
      <c r="J176" s="185" t="s">
        <v>298</v>
      </c>
      <c r="K176" s="187" t="s">
        <v>708</v>
      </c>
      <c r="L176" s="193" t="s">
        <v>133</v>
      </c>
      <c r="M176" s="194" t="s">
        <v>818</v>
      </c>
      <c r="N176" s="189" t="s">
        <v>4</v>
      </c>
      <c r="O176" s="190" t="s">
        <v>134</v>
      </c>
      <c r="P176" s="191"/>
    </row>
    <row r="177" spans="1:16" ht="96" customHeight="1" x14ac:dyDescent="0.2">
      <c r="A177" s="185" t="s">
        <v>285</v>
      </c>
      <c r="B177" s="185" t="s">
        <v>299</v>
      </c>
      <c r="C177" s="185" t="s">
        <v>300</v>
      </c>
      <c r="D177" s="185" t="s">
        <v>309</v>
      </c>
      <c r="E177" s="185" t="s">
        <v>145</v>
      </c>
      <c r="F177" s="186">
        <v>45293</v>
      </c>
      <c r="G177" s="186">
        <v>45641</v>
      </c>
      <c r="H177" s="185" t="s">
        <v>48</v>
      </c>
      <c r="I177" s="185" t="s">
        <v>307</v>
      </c>
      <c r="J177" s="185" t="s">
        <v>298</v>
      </c>
      <c r="K177" s="187" t="s">
        <v>709</v>
      </c>
      <c r="L177" s="193" t="s">
        <v>133</v>
      </c>
      <c r="M177" s="194" t="s">
        <v>817</v>
      </c>
      <c r="N177" s="189" t="s">
        <v>4</v>
      </c>
      <c r="O177" s="190" t="s">
        <v>134</v>
      </c>
      <c r="P177" s="191"/>
    </row>
    <row r="178" spans="1:16" ht="146.25" customHeight="1" x14ac:dyDescent="0.2">
      <c r="A178" s="185" t="s">
        <v>285</v>
      </c>
      <c r="B178" s="185" t="s">
        <v>299</v>
      </c>
      <c r="C178" s="185" t="s">
        <v>300</v>
      </c>
      <c r="D178" s="185" t="s">
        <v>310</v>
      </c>
      <c r="E178" s="185" t="s">
        <v>145</v>
      </c>
      <c r="F178" s="186">
        <v>45293</v>
      </c>
      <c r="G178" s="186">
        <v>45641</v>
      </c>
      <c r="H178" s="185" t="s">
        <v>48</v>
      </c>
      <c r="I178" s="185" t="s">
        <v>307</v>
      </c>
      <c r="J178" s="185" t="s">
        <v>311</v>
      </c>
      <c r="K178" s="187" t="s">
        <v>706</v>
      </c>
      <c r="L178" s="193" t="s">
        <v>133</v>
      </c>
      <c r="M178" s="188" t="s">
        <v>816</v>
      </c>
      <c r="N178" s="189" t="s">
        <v>4</v>
      </c>
      <c r="O178" s="190" t="s">
        <v>134</v>
      </c>
      <c r="P178" s="191"/>
    </row>
    <row r="179" spans="1:16" ht="90" x14ac:dyDescent="0.2">
      <c r="A179" s="185" t="s">
        <v>285</v>
      </c>
      <c r="B179" s="185" t="s">
        <v>299</v>
      </c>
      <c r="C179" s="185" t="s">
        <v>300</v>
      </c>
      <c r="D179" s="185" t="s">
        <v>310</v>
      </c>
      <c r="E179" s="185" t="s">
        <v>145</v>
      </c>
      <c r="F179" s="186">
        <v>45293</v>
      </c>
      <c r="G179" s="186">
        <v>45641</v>
      </c>
      <c r="H179" s="185" t="s">
        <v>48</v>
      </c>
      <c r="I179" s="185" t="s">
        <v>307</v>
      </c>
      <c r="J179" s="185" t="s">
        <v>311</v>
      </c>
      <c r="K179" s="187" t="s">
        <v>761</v>
      </c>
      <c r="L179" s="193" t="s">
        <v>133</v>
      </c>
      <c r="M179" s="194" t="s">
        <v>815</v>
      </c>
      <c r="N179" s="205" t="s">
        <v>6</v>
      </c>
      <c r="O179" s="190" t="s">
        <v>134</v>
      </c>
      <c r="P179" s="191"/>
    </row>
    <row r="180" spans="1:16" ht="90" x14ac:dyDescent="0.2">
      <c r="A180" s="185" t="s">
        <v>285</v>
      </c>
      <c r="B180" s="185" t="s">
        <v>299</v>
      </c>
      <c r="C180" s="185" t="s">
        <v>300</v>
      </c>
      <c r="D180" s="185" t="s">
        <v>310</v>
      </c>
      <c r="E180" s="185" t="s">
        <v>145</v>
      </c>
      <c r="F180" s="186">
        <v>45293</v>
      </c>
      <c r="G180" s="186">
        <v>45641</v>
      </c>
      <c r="H180" s="185" t="s">
        <v>48</v>
      </c>
      <c r="I180" s="185" t="s">
        <v>307</v>
      </c>
      <c r="J180" s="185" t="s">
        <v>311</v>
      </c>
      <c r="K180" s="187" t="s">
        <v>708</v>
      </c>
      <c r="L180" s="193" t="s">
        <v>133</v>
      </c>
      <c r="M180" s="194" t="s">
        <v>814</v>
      </c>
      <c r="N180" s="189" t="s">
        <v>4</v>
      </c>
      <c r="O180" s="190" t="s">
        <v>134</v>
      </c>
      <c r="P180" s="191"/>
    </row>
    <row r="181" spans="1:16" ht="90" x14ac:dyDescent="0.2">
      <c r="A181" s="185" t="s">
        <v>285</v>
      </c>
      <c r="B181" s="185" t="s">
        <v>299</v>
      </c>
      <c r="C181" s="185" t="s">
        <v>300</v>
      </c>
      <c r="D181" s="185" t="s">
        <v>310</v>
      </c>
      <c r="E181" s="185" t="s">
        <v>145</v>
      </c>
      <c r="F181" s="186">
        <v>45293</v>
      </c>
      <c r="G181" s="186">
        <v>45641</v>
      </c>
      <c r="H181" s="185" t="s">
        <v>48</v>
      </c>
      <c r="I181" s="185" t="s">
        <v>307</v>
      </c>
      <c r="J181" s="185" t="s">
        <v>311</v>
      </c>
      <c r="K181" s="187" t="s">
        <v>709</v>
      </c>
      <c r="L181" s="193" t="s">
        <v>133</v>
      </c>
      <c r="M181" s="194" t="s">
        <v>813</v>
      </c>
      <c r="N181" s="189" t="s">
        <v>6</v>
      </c>
      <c r="O181" s="190" t="s">
        <v>134</v>
      </c>
      <c r="P181" s="191"/>
    </row>
    <row r="182" spans="1:16" ht="142.5" customHeight="1" x14ac:dyDescent="0.2">
      <c r="A182" s="185" t="s">
        <v>285</v>
      </c>
      <c r="B182" s="185" t="s">
        <v>312</v>
      </c>
      <c r="C182" s="185" t="s">
        <v>313</v>
      </c>
      <c r="D182" s="185" t="s">
        <v>314</v>
      </c>
      <c r="E182" s="185" t="s">
        <v>130</v>
      </c>
      <c r="F182" s="186">
        <v>45306</v>
      </c>
      <c r="G182" s="186">
        <v>45641</v>
      </c>
      <c r="H182" s="185" t="s">
        <v>172</v>
      </c>
      <c r="I182" s="185" t="s">
        <v>315</v>
      </c>
      <c r="J182" s="185" t="s">
        <v>316</v>
      </c>
      <c r="K182" s="187" t="s">
        <v>700</v>
      </c>
      <c r="L182" s="187" t="s">
        <v>133</v>
      </c>
      <c r="M182" s="195" t="s">
        <v>749</v>
      </c>
      <c r="N182" s="189" t="s">
        <v>4</v>
      </c>
      <c r="O182" s="190" t="s">
        <v>134</v>
      </c>
      <c r="P182" s="191"/>
    </row>
    <row r="183" spans="1:16" ht="105.75" customHeight="1" x14ac:dyDescent="0.2">
      <c r="A183" s="185" t="s">
        <v>285</v>
      </c>
      <c r="B183" s="185" t="s">
        <v>312</v>
      </c>
      <c r="C183" s="185" t="s">
        <v>313</v>
      </c>
      <c r="D183" s="185" t="s">
        <v>317</v>
      </c>
      <c r="E183" s="185" t="s">
        <v>130</v>
      </c>
      <c r="F183" s="186">
        <v>45306</v>
      </c>
      <c r="G183" s="186">
        <v>45641</v>
      </c>
      <c r="H183" s="185" t="s">
        <v>48</v>
      </c>
      <c r="I183" s="185" t="s">
        <v>315</v>
      </c>
      <c r="J183" s="185" t="s">
        <v>290</v>
      </c>
      <c r="K183" s="187" t="s">
        <v>700</v>
      </c>
      <c r="L183" s="187" t="s">
        <v>133</v>
      </c>
      <c r="M183" s="188" t="s">
        <v>812</v>
      </c>
      <c r="N183" s="189" t="s">
        <v>4</v>
      </c>
      <c r="O183" s="190" t="s">
        <v>134</v>
      </c>
      <c r="P183" s="191"/>
    </row>
    <row r="184" spans="1:16" ht="187.5" customHeight="1" x14ac:dyDescent="0.2">
      <c r="A184" s="185" t="s">
        <v>318</v>
      </c>
      <c r="B184" s="185" t="s">
        <v>319</v>
      </c>
      <c r="C184" s="185" t="s">
        <v>320</v>
      </c>
      <c r="D184" s="185" t="s">
        <v>321</v>
      </c>
      <c r="E184" s="185" t="s">
        <v>130</v>
      </c>
      <c r="F184" s="186">
        <v>45323</v>
      </c>
      <c r="G184" s="186">
        <v>45641</v>
      </c>
      <c r="H184" s="185" t="s">
        <v>48</v>
      </c>
      <c r="I184" s="185" t="s">
        <v>322</v>
      </c>
      <c r="J184" s="185" t="s">
        <v>132</v>
      </c>
      <c r="K184" s="187" t="s">
        <v>700</v>
      </c>
      <c r="L184" s="187" t="s">
        <v>133</v>
      </c>
      <c r="M184" s="188" t="s">
        <v>811</v>
      </c>
      <c r="N184" s="189" t="s">
        <v>4</v>
      </c>
      <c r="O184" s="190" t="s">
        <v>134</v>
      </c>
      <c r="P184" s="191"/>
    </row>
    <row r="185" spans="1:16" ht="141" customHeight="1" x14ac:dyDescent="0.2">
      <c r="A185" s="185" t="s">
        <v>318</v>
      </c>
      <c r="B185" s="185" t="s">
        <v>319</v>
      </c>
      <c r="C185" s="185" t="s">
        <v>320</v>
      </c>
      <c r="D185" s="185" t="s">
        <v>750</v>
      </c>
      <c r="E185" s="185" t="s">
        <v>145</v>
      </c>
      <c r="F185" s="186">
        <v>45323</v>
      </c>
      <c r="G185" s="186">
        <v>45641</v>
      </c>
      <c r="H185" s="185" t="s">
        <v>48</v>
      </c>
      <c r="I185" s="185" t="s">
        <v>751</v>
      </c>
      <c r="J185" s="185" t="s">
        <v>132</v>
      </c>
      <c r="K185" s="187" t="s">
        <v>706</v>
      </c>
      <c r="L185" s="187" t="s">
        <v>133</v>
      </c>
      <c r="M185" s="204" t="s">
        <v>810</v>
      </c>
      <c r="N185" s="189" t="s">
        <v>8</v>
      </c>
      <c r="O185" s="190" t="s">
        <v>134</v>
      </c>
      <c r="P185" s="191"/>
    </row>
    <row r="186" spans="1:16" ht="141" customHeight="1" x14ac:dyDescent="0.2">
      <c r="A186" s="185" t="s">
        <v>318</v>
      </c>
      <c r="B186" s="185" t="s">
        <v>319</v>
      </c>
      <c r="C186" s="185" t="s">
        <v>320</v>
      </c>
      <c r="D186" s="185" t="s">
        <v>750</v>
      </c>
      <c r="E186" s="185" t="s">
        <v>145</v>
      </c>
      <c r="F186" s="186">
        <v>45323</v>
      </c>
      <c r="G186" s="186">
        <v>45641</v>
      </c>
      <c r="H186" s="185" t="s">
        <v>48</v>
      </c>
      <c r="I186" s="185" t="s">
        <v>751</v>
      </c>
      <c r="J186" s="185" t="s">
        <v>132</v>
      </c>
      <c r="K186" s="187" t="s">
        <v>761</v>
      </c>
      <c r="L186" s="187" t="s">
        <v>133</v>
      </c>
      <c r="M186" s="204" t="s">
        <v>809</v>
      </c>
      <c r="N186" s="189" t="s">
        <v>8</v>
      </c>
      <c r="O186" s="190" t="s">
        <v>134</v>
      </c>
      <c r="P186" s="191"/>
    </row>
    <row r="187" spans="1:16" ht="120" customHeight="1" x14ac:dyDescent="0.2">
      <c r="A187" s="185" t="s">
        <v>318</v>
      </c>
      <c r="B187" s="185" t="s">
        <v>319</v>
      </c>
      <c r="C187" s="185" t="s">
        <v>320</v>
      </c>
      <c r="D187" s="185" t="s">
        <v>750</v>
      </c>
      <c r="E187" s="185" t="s">
        <v>145</v>
      </c>
      <c r="F187" s="186">
        <v>45323</v>
      </c>
      <c r="G187" s="186">
        <v>45641</v>
      </c>
      <c r="H187" s="185" t="s">
        <v>48</v>
      </c>
      <c r="I187" s="185" t="s">
        <v>751</v>
      </c>
      <c r="J187" s="185" t="s">
        <v>132</v>
      </c>
      <c r="K187" s="187" t="s">
        <v>709</v>
      </c>
      <c r="L187" s="187" t="s">
        <v>133</v>
      </c>
      <c r="M187" s="198" t="s">
        <v>808</v>
      </c>
      <c r="N187" s="189" t="s">
        <v>4</v>
      </c>
      <c r="O187" s="190" t="s">
        <v>134</v>
      </c>
      <c r="P187" s="191"/>
    </row>
    <row r="188" spans="1:16" ht="144" customHeight="1" x14ac:dyDescent="0.2">
      <c r="A188" s="185" t="s">
        <v>318</v>
      </c>
      <c r="B188" s="185" t="s">
        <v>319</v>
      </c>
      <c r="C188" s="185" t="s">
        <v>320</v>
      </c>
      <c r="D188" s="185" t="s">
        <v>750</v>
      </c>
      <c r="E188" s="185" t="s">
        <v>145</v>
      </c>
      <c r="F188" s="186">
        <v>45323</v>
      </c>
      <c r="G188" s="186">
        <v>45641</v>
      </c>
      <c r="H188" s="185" t="s">
        <v>48</v>
      </c>
      <c r="I188" s="185" t="s">
        <v>751</v>
      </c>
      <c r="J188" s="185" t="s">
        <v>132</v>
      </c>
      <c r="K188" s="187" t="s">
        <v>708</v>
      </c>
      <c r="L188" s="187" t="s">
        <v>133</v>
      </c>
      <c r="M188" s="206" t="s">
        <v>807</v>
      </c>
      <c r="N188" s="189" t="s">
        <v>4</v>
      </c>
      <c r="O188" s="190" t="s">
        <v>134</v>
      </c>
      <c r="P188" s="191"/>
    </row>
    <row r="189" spans="1:16" ht="160.5" customHeight="1" x14ac:dyDescent="0.2">
      <c r="A189" s="185" t="s">
        <v>323</v>
      </c>
      <c r="B189" s="185" t="s">
        <v>324</v>
      </c>
      <c r="C189" s="185" t="s">
        <v>325</v>
      </c>
      <c r="D189" s="199" t="s">
        <v>327</v>
      </c>
      <c r="E189" s="199" t="s">
        <v>130</v>
      </c>
      <c r="F189" s="186">
        <v>45383</v>
      </c>
      <c r="G189" s="186">
        <v>45596</v>
      </c>
      <c r="H189" s="185" t="s">
        <v>172</v>
      </c>
      <c r="I189" s="185" t="s">
        <v>328</v>
      </c>
      <c r="J189" s="185" t="s">
        <v>329</v>
      </c>
      <c r="K189" s="187" t="s">
        <v>700</v>
      </c>
      <c r="L189" s="187" t="s">
        <v>133</v>
      </c>
      <c r="M189" s="188" t="s">
        <v>752</v>
      </c>
      <c r="N189" s="189" t="s">
        <v>4</v>
      </c>
      <c r="O189" s="190" t="s">
        <v>134</v>
      </c>
      <c r="P189" s="191"/>
    </row>
    <row r="190" spans="1:16" ht="155.25" customHeight="1" x14ac:dyDescent="0.2">
      <c r="A190" s="185" t="s">
        <v>323</v>
      </c>
      <c r="B190" s="185" t="s">
        <v>324</v>
      </c>
      <c r="C190" s="185" t="s">
        <v>325</v>
      </c>
      <c r="D190" s="199" t="s">
        <v>330</v>
      </c>
      <c r="E190" s="199" t="s">
        <v>130</v>
      </c>
      <c r="F190" s="186">
        <v>45446</v>
      </c>
      <c r="G190" s="186">
        <v>45626</v>
      </c>
      <c r="H190" s="185" t="s">
        <v>172</v>
      </c>
      <c r="I190" s="185" t="s">
        <v>326</v>
      </c>
      <c r="J190" s="185" t="s">
        <v>331</v>
      </c>
      <c r="K190" s="187" t="s">
        <v>700</v>
      </c>
      <c r="L190" s="187" t="s">
        <v>133</v>
      </c>
      <c r="M190" s="188" t="s">
        <v>1238</v>
      </c>
      <c r="N190" s="189" t="s">
        <v>4</v>
      </c>
      <c r="O190" s="190" t="s">
        <v>134</v>
      </c>
      <c r="P190" s="191"/>
    </row>
    <row r="191" spans="1:16" ht="126" customHeight="1" x14ac:dyDescent="0.2">
      <c r="A191" s="185" t="s">
        <v>332</v>
      </c>
      <c r="B191" s="185" t="s">
        <v>333</v>
      </c>
      <c r="C191" s="185" t="s">
        <v>334</v>
      </c>
      <c r="D191" s="185" t="s">
        <v>335</v>
      </c>
      <c r="E191" s="185" t="s">
        <v>130</v>
      </c>
      <c r="F191" s="186">
        <v>45323</v>
      </c>
      <c r="G191" s="186">
        <v>45641</v>
      </c>
      <c r="H191" s="185" t="s">
        <v>48</v>
      </c>
      <c r="I191" s="185" t="s">
        <v>336</v>
      </c>
      <c r="J191" s="185" t="s">
        <v>337</v>
      </c>
      <c r="K191" s="187" t="s">
        <v>700</v>
      </c>
      <c r="L191" s="187" t="s">
        <v>133</v>
      </c>
      <c r="M191" s="207" t="s">
        <v>753</v>
      </c>
      <c r="N191" s="189" t="s">
        <v>4</v>
      </c>
      <c r="O191" s="190" t="s">
        <v>134</v>
      </c>
      <c r="P191" s="191"/>
    </row>
    <row r="192" spans="1:16" ht="116.25" customHeight="1" x14ac:dyDescent="0.2">
      <c r="A192" s="185" t="s">
        <v>332</v>
      </c>
      <c r="B192" s="185" t="s">
        <v>338</v>
      </c>
      <c r="C192" s="185" t="s">
        <v>339</v>
      </c>
      <c r="D192" s="185" t="s">
        <v>340</v>
      </c>
      <c r="E192" s="185" t="s">
        <v>130</v>
      </c>
      <c r="F192" s="186">
        <v>45323</v>
      </c>
      <c r="G192" s="186">
        <v>45641</v>
      </c>
      <c r="H192" s="185" t="s">
        <v>48</v>
      </c>
      <c r="I192" s="185" t="s">
        <v>336</v>
      </c>
      <c r="J192" s="185" t="s">
        <v>337</v>
      </c>
      <c r="K192" s="187" t="s">
        <v>700</v>
      </c>
      <c r="L192" s="187" t="s">
        <v>133</v>
      </c>
      <c r="M192" s="207" t="s">
        <v>754</v>
      </c>
      <c r="N192" s="189" t="s">
        <v>4</v>
      </c>
      <c r="O192" s="190" t="s">
        <v>134</v>
      </c>
      <c r="P192" s="191"/>
    </row>
    <row r="193" spans="1:16" ht="121.5" customHeight="1" x14ac:dyDescent="0.2">
      <c r="A193" s="185" t="s">
        <v>226</v>
      </c>
      <c r="B193" s="185" t="s">
        <v>227</v>
      </c>
      <c r="C193" s="185" t="s">
        <v>228</v>
      </c>
      <c r="D193" s="185" t="s">
        <v>244</v>
      </c>
      <c r="E193" s="185" t="s">
        <v>178</v>
      </c>
      <c r="F193" s="186">
        <v>45306</v>
      </c>
      <c r="G193" s="186">
        <v>45641</v>
      </c>
      <c r="H193" s="185" t="s">
        <v>48</v>
      </c>
      <c r="I193" s="185" t="s">
        <v>245</v>
      </c>
      <c r="J193" s="185" t="s">
        <v>246</v>
      </c>
      <c r="K193" s="187" t="s">
        <v>706</v>
      </c>
      <c r="L193" s="185" t="s">
        <v>755</v>
      </c>
      <c r="M193" s="203" t="s">
        <v>806</v>
      </c>
      <c r="N193" s="189" t="s">
        <v>4</v>
      </c>
      <c r="O193" s="190" t="s">
        <v>134</v>
      </c>
      <c r="P193" s="191"/>
    </row>
    <row r="194" spans="1:16" ht="118.5" customHeight="1" x14ac:dyDescent="0.2">
      <c r="A194" s="185" t="s">
        <v>226</v>
      </c>
      <c r="B194" s="185" t="s">
        <v>227</v>
      </c>
      <c r="C194" s="185" t="s">
        <v>228</v>
      </c>
      <c r="D194" s="185" t="s">
        <v>244</v>
      </c>
      <c r="E194" s="185" t="s">
        <v>178</v>
      </c>
      <c r="F194" s="186">
        <v>45306</v>
      </c>
      <c r="G194" s="186">
        <v>45641</v>
      </c>
      <c r="H194" s="185" t="s">
        <v>48</v>
      </c>
      <c r="I194" s="185" t="s">
        <v>245</v>
      </c>
      <c r="J194" s="185" t="s">
        <v>246</v>
      </c>
      <c r="K194" s="187" t="s">
        <v>706</v>
      </c>
      <c r="L194" s="193" t="s">
        <v>756</v>
      </c>
      <c r="M194" s="203" t="s">
        <v>805</v>
      </c>
      <c r="N194" s="189" t="s">
        <v>4</v>
      </c>
      <c r="O194" s="190" t="s">
        <v>134</v>
      </c>
      <c r="P194" s="191"/>
    </row>
    <row r="195" spans="1:16" ht="75" x14ac:dyDescent="0.2">
      <c r="A195" s="185" t="s">
        <v>226</v>
      </c>
      <c r="B195" s="185" t="s">
        <v>227</v>
      </c>
      <c r="C195" s="185" t="s">
        <v>228</v>
      </c>
      <c r="D195" s="185" t="s">
        <v>244</v>
      </c>
      <c r="E195" s="185" t="s">
        <v>178</v>
      </c>
      <c r="F195" s="186">
        <v>45306</v>
      </c>
      <c r="G195" s="186">
        <v>45641</v>
      </c>
      <c r="H195" s="185" t="s">
        <v>48</v>
      </c>
      <c r="I195" s="185" t="s">
        <v>245</v>
      </c>
      <c r="J195" s="185" t="s">
        <v>246</v>
      </c>
      <c r="K195" s="187" t="s">
        <v>706</v>
      </c>
      <c r="L195" s="193" t="s">
        <v>713</v>
      </c>
      <c r="M195" s="188" t="s">
        <v>804</v>
      </c>
      <c r="N195" s="189" t="s">
        <v>6</v>
      </c>
      <c r="O195" s="190" t="s">
        <v>134</v>
      </c>
      <c r="P195" s="191"/>
    </row>
    <row r="196" spans="1:16" ht="75" x14ac:dyDescent="0.2">
      <c r="A196" s="185" t="s">
        <v>226</v>
      </c>
      <c r="B196" s="185" t="s">
        <v>227</v>
      </c>
      <c r="C196" s="185" t="s">
        <v>228</v>
      </c>
      <c r="D196" s="185" t="s">
        <v>244</v>
      </c>
      <c r="E196" s="185" t="s">
        <v>178</v>
      </c>
      <c r="F196" s="186">
        <v>45306</v>
      </c>
      <c r="G196" s="186">
        <v>45641</v>
      </c>
      <c r="H196" s="185" t="s">
        <v>48</v>
      </c>
      <c r="I196" s="185" t="s">
        <v>245</v>
      </c>
      <c r="J196" s="185" t="s">
        <v>246</v>
      </c>
      <c r="K196" s="187" t="s">
        <v>706</v>
      </c>
      <c r="L196" s="193" t="s">
        <v>757</v>
      </c>
      <c r="M196" s="194" t="s">
        <v>803</v>
      </c>
      <c r="N196" s="189" t="s">
        <v>4</v>
      </c>
      <c r="O196" s="190" t="s">
        <v>134</v>
      </c>
      <c r="P196" s="191"/>
    </row>
    <row r="197" spans="1:16" ht="104.25" customHeight="1" x14ac:dyDescent="0.2">
      <c r="A197" s="185" t="s">
        <v>226</v>
      </c>
      <c r="B197" s="185" t="s">
        <v>227</v>
      </c>
      <c r="C197" s="185" t="s">
        <v>228</v>
      </c>
      <c r="D197" s="185" t="s">
        <v>244</v>
      </c>
      <c r="E197" s="185" t="s">
        <v>178</v>
      </c>
      <c r="F197" s="186">
        <v>45306</v>
      </c>
      <c r="G197" s="186">
        <v>45641</v>
      </c>
      <c r="H197" s="185" t="s">
        <v>48</v>
      </c>
      <c r="I197" s="185" t="s">
        <v>245</v>
      </c>
      <c r="J197" s="185" t="s">
        <v>246</v>
      </c>
      <c r="K197" s="187" t="s">
        <v>706</v>
      </c>
      <c r="L197" s="193" t="s">
        <v>715</v>
      </c>
      <c r="M197" s="208" t="s">
        <v>802</v>
      </c>
      <c r="N197" s="189" t="s">
        <v>4</v>
      </c>
      <c r="O197" s="190" t="s">
        <v>134</v>
      </c>
      <c r="P197" s="191"/>
    </row>
    <row r="198" spans="1:16" ht="200.25" x14ac:dyDescent="0.2">
      <c r="A198" s="185" t="s">
        <v>226</v>
      </c>
      <c r="B198" s="185" t="s">
        <v>227</v>
      </c>
      <c r="C198" s="185" t="s">
        <v>228</v>
      </c>
      <c r="D198" s="185" t="s">
        <v>244</v>
      </c>
      <c r="E198" s="185" t="s">
        <v>178</v>
      </c>
      <c r="F198" s="186">
        <v>45306</v>
      </c>
      <c r="G198" s="186">
        <v>45641</v>
      </c>
      <c r="H198" s="185" t="s">
        <v>48</v>
      </c>
      <c r="I198" s="185" t="s">
        <v>245</v>
      </c>
      <c r="J198" s="185" t="s">
        <v>246</v>
      </c>
      <c r="K198" s="187" t="s">
        <v>706</v>
      </c>
      <c r="L198" s="193" t="s">
        <v>716</v>
      </c>
      <c r="M198" s="209" t="s">
        <v>801</v>
      </c>
      <c r="N198" s="189" t="s">
        <v>8</v>
      </c>
      <c r="O198" s="190" t="s">
        <v>134</v>
      </c>
      <c r="P198" s="191"/>
    </row>
    <row r="199" spans="1:16" ht="141.75" customHeight="1" x14ac:dyDescent="0.2">
      <c r="A199" s="185" t="s">
        <v>226</v>
      </c>
      <c r="B199" s="185" t="s">
        <v>227</v>
      </c>
      <c r="C199" s="185" t="s">
        <v>228</v>
      </c>
      <c r="D199" s="185" t="s">
        <v>259</v>
      </c>
      <c r="E199" s="185" t="s">
        <v>145</v>
      </c>
      <c r="F199" s="186">
        <v>45383</v>
      </c>
      <c r="G199" s="186">
        <v>45641</v>
      </c>
      <c r="H199" s="185" t="s">
        <v>166</v>
      </c>
      <c r="I199" s="185" t="s">
        <v>260</v>
      </c>
      <c r="J199" s="185" t="s">
        <v>261</v>
      </c>
      <c r="K199" s="187" t="s">
        <v>761</v>
      </c>
      <c r="L199" s="193" t="s">
        <v>133</v>
      </c>
      <c r="M199" s="209" t="s">
        <v>800</v>
      </c>
      <c r="N199" s="189" t="s">
        <v>0</v>
      </c>
      <c r="O199" s="190" t="s">
        <v>134</v>
      </c>
      <c r="P199" s="191"/>
    </row>
    <row r="200" spans="1:16" ht="157.5" customHeight="1" x14ac:dyDescent="0.2">
      <c r="A200" s="185" t="s">
        <v>226</v>
      </c>
      <c r="B200" s="185" t="s">
        <v>227</v>
      </c>
      <c r="C200" s="185" t="s">
        <v>228</v>
      </c>
      <c r="D200" s="185" t="s">
        <v>244</v>
      </c>
      <c r="E200" s="185" t="s">
        <v>178</v>
      </c>
      <c r="F200" s="186">
        <v>45306</v>
      </c>
      <c r="G200" s="186">
        <v>45641</v>
      </c>
      <c r="H200" s="185" t="s">
        <v>48</v>
      </c>
      <c r="I200" s="185" t="s">
        <v>245</v>
      </c>
      <c r="J200" s="185" t="s">
        <v>246</v>
      </c>
      <c r="K200" s="187" t="s">
        <v>761</v>
      </c>
      <c r="L200" s="193" t="s">
        <v>758</v>
      </c>
      <c r="M200" s="194" t="s">
        <v>799</v>
      </c>
      <c r="N200" s="189" t="s">
        <v>4</v>
      </c>
      <c r="O200" s="190" t="s">
        <v>134</v>
      </c>
      <c r="P200" s="191"/>
    </row>
    <row r="201" spans="1:16" ht="198.75" customHeight="1" x14ac:dyDescent="0.2">
      <c r="A201" s="185" t="s">
        <v>226</v>
      </c>
      <c r="B201" s="185" t="s">
        <v>227</v>
      </c>
      <c r="C201" s="185" t="s">
        <v>228</v>
      </c>
      <c r="D201" s="185" t="s">
        <v>244</v>
      </c>
      <c r="E201" s="185" t="s">
        <v>178</v>
      </c>
      <c r="F201" s="186">
        <v>45306</v>
      </c>
      <c r="G201" s="186">
        <v>45641</v>
      </c>
      <c r="H201" s="185" t="s">
        <v>48</v>
      </c>
      <c r="I201" s="185" t="s">
        <v>245</v>
      </c>
      <c r="J201" s="185" t="s">
        <v>246</v>
      </c>
      <c r="K201" s="187" t="s">
        <v>761</v>
      </c>
      <c r="L201" s="193" t="s">
        <v>730</v>
      </c>
      <c r="M201" s="194" t="s">
        <v>797</v>
      </c>
      <c r="N201" s="189" t="s">
        <v>4</v>
      </c>
      <c r="O201" s="190" t="s">
        <v>134</v>
      </c>
      <c r="P201" s="191"/>
    </row>
    <row r="202" spans="1:16" ht="218.25" customHeight="1" x14ac:dyDescent="0.2">
      <c r="A202" s="185" t="s">
        <v>226</v>
      </c>
      <c r="B202" s="185" t="s">
        <v>227</v>
      </c>
      <c r="C202" s="185" t="s">
        <v>228</v>
      </c>
      <c r="D202" s="185" t="s">
        <v>244</v>
      </c>
      <c r="E202" s="185" t="s">
        <v>178</v>
      </c>
      <c r="F202" s="186">
        <v>45306</v>
      </c>
      <c r="G202" s="186">
        <v>45641</v>
      </c>
      <c r="H202" s="185" t="s">
        <v>48</v>
      </c>
      <c r="I202" s="185" t="s">
        <v>245</v>
      </c>
      <c r="J202" s="185" t="s">
        <v>246</v>
      </c>
      <c r="K202" s="187" t="s">
        <v>761</v>
      </c>
      <c r="L202" s="193" t="s">
        <v>759</v>
      </c>
      <c r="M202" s="188" t="s">
        <v>798</v>
      </c>
      <c r="N202" s="189" t="s">
        <v>6</v>
      </c>
      <c r="O202" s="190" t="s">
        <v>134</v>
      </c>
      <c r="P202" s="191"/>
    </row>
    <row r="203" spans="1:16" ht="155.25" customHeight="1" x14ac:dyDescent="0.2">
      <c r="A203" s="185" t="s">
        <v>226</v>
      </c>
      <c r="B203" s="185" t="s">
        <v>227</v>
      </c>
      <c r="C203" s="185" t="s">
        <v>228</v>
      </c>
      <c r="D203" s="185" t="s">
        <v>244</v>
      </c>
      <c r="E203" s="185" t="s">
        <v>178</v>
      </c>
      <c r="F203" s="186">
        <v>45306</v>
      </c>
      <c r="G203" s="186">
        <v>45641</v>
      </c>
      <c r="H203" s="185" t="s">
        <v>48</v>
      </c>
      <c r="I203" s="185" t="s">
        <v>245</v>
      </c>
      <c r="J203" s="185" t="s">
        <v>246</v>
      </c>
      <c r="K203" s="187" t="s">
        <v>761</v>
      </c>
      <c r="L203" s="193" t="s">
        <v>760</v>
      </c>
      <c r="M203" s="194" t="s">
        <v>796</v>
      </c>
      <c r="N203" s="189" t="s">
        <v>4</v>
      </c>
      <c r="O203" s="190" t="s">
        <v>134</v>
      </c>
      <c r="P203" s="191"/>
    </row>
    <row r="204" spans="1:16" ht="15.75" x14ac:dyDescent="0.2">
      <c r="A204" s="212"/>
      <c r="B204" s="212"/>
      <c r="C204" s="212"/>
      <c r="D204" s="212"/>
      <c r="E204" s="212"/>
      <c r="F204" s="213"/>
      <c r="G204" s="213"/>
      <c r="H204" s="212"/>
      <c r="I204" s="212"/>
      <c r="J204" s="212"/>
      <c r="K204" s="214"/>
      <c r="L204" s="215"/>
      <c r="M204" s="216"/>
      <c r="N204" s="217"/>
      <c r="O204" s="210"/>
      <c r="P204" s="211"/>
    </row>
    <row r="205" spans="1:16" ht="15.75" x14ac:dyDescent="0.2">
      <c r="A205" s="212"/>
      <c r="B205" s="212"/>
      <c r="C205" s="212"/>
      <c r="D205" s="212"/>
      <c r="E205" s="212"/>
      <c r="F205" s="213"/>
      <c r="G205" s="213"/>
      <c r="H205" s="212"/>
      <c r="I205" s="212"/>
      <c r="J205" s="212"/>
      <c r="K205" s="214"/>
      <c r="L205" s="215"/>
      <c r="N205" s="217"/>
      <c r="O205" s="210"/>
      <c r="P205" s="211"/>
    </row>
  </sheetData>
  <autoFilter ref="A8:P8" xr:uid="{6CE23B37-E1AC-4BE7-8263-EAAB453656FF}"/>
  <conditionalFormatting sqref="N9:N205">
    <cfRule type="cellIs" dxfId="329" priority="1" operator="equal">
      <formula>"En Avance"</formula>
    </cfRule>
    <cfRule type="cellIs" dxfId="328" priority="2" operator="equal">
      <formula>"No Cumplida"</formula>
    </cfRule>
    <cfRule type="cellIs" dxfId="327" priority="3" operator="equal">
      <formula>"Cumplida (FT)"</formula>
    </cfRule>
    <cfRule type="cellIs" dxfId="326" priority="4" operator="equal">
      <formula>"Cumplida (DT)"</formula>
    </cfRule>
    <cfRule type="cellIs" dxfId="325" priority="5" operator="equal">
      <formula>"Sin Avance"</formula>
    </cfRule>
  </conditionalFormatting>
  <dataValidations disablePrompts="1" count="1">
    <dataValidation type="list" allowBlank="1" showInputMessage="1" showErrorMessage="1" sqref="P10 E9:E205" xr:uid="{26B8464E-40F7-4DB1-8D9D-40B37C7350E4}">
      <formula1>"Nivel Nacional,Nivel Regional,Nivel Centro Zonal"</formula1>
      <formula2>0</formula2>
    </dataValidation>
  </dataValidations>
  <pageMargins left="0.7" right="0.7" top="0.75" bottom="0.75" header="0.3" footer="0.3"/>
  <pageSetup scale="15" orientation="portrait" r:id="rId1"/>
  <headerFooter>
    <oddHeader>&amp;L&amp;G&amp;C&amp;"-,Negrita"SEGUIMIENTO PROGRAMA DE TRANSPARENCIA Y ÉTICA PÚBLICA&amp;G&amp;RClasificación de la Información:
Pública</oddHeader>
    <oddFooter xml:space="preserve">&amp;LAprobó: Yanira Villamil
Realizó: Yaneth Burgos / Angela Parra / Emilse Amanda Rodriguez / Nataly Acosta / Stefany Parra&amp;C
&amp;"Tempus Sans ITC,Normal"¡Antes de imprimir este documento… piense en el medio ambiente!  </oddFooter>
  </headerFooter>
  <legacy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B9F85BF-064C-45EB-94A2-9153E0B1E75A}">
          <x14:formula1>
            <xm:f>ESTADOS!$C$4:$C$9</xm:f>
          </x14:formula1>
          <xm:sqref>N1:N1048576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D7D3-C3FA-424B-B86E-6CA65EDE6758}">
  <dimension ref="A1:Z25"/>
  <sheetViews>
    <sheetView showGridLines="0" view="pageBreakPreview" zoomScale="50" zoomScaleNormal="60" zoomScaleSheetLayoutView="50" zoomScalePageLayoutView="50" workbookViewId="0">
      <selection activeCell="T15" sqref="T15"/>
    </sheetView>
  </sheetViews>
  <sheetFormatPr baseColWidth="10" defaultColWidth="7.42578125" defaultRowHeight="18" x14ac:dyDescent="0.25"/>
  <cols>
    <col min="1" max="1" width="26.28515625" style="34" customWidth="1"/>
    <col min="2" max="2" width="6.140625" style="11" customWidth="1"/>
    <col min="3" max="3" width="45.42578125" style="11" customWidth="1"/>
    <col min="4" max="4" width="38.42578125" style="11" customWidth="1"/>
    <col min="5" max="5" width="19.28515625" style="11" customWidth="1"/>
    <col min="6" max="6" width="30.140625" style="11" customWidth="1"/>
    <col min="7" max="7" width="24.7109375" style="11" customWidth="1"/>
    <col min="8" max="8" width="24.42578125" style="11" customWidth="1"/>
    <col min="9" max="9" width="6" style="11" customWidth="1"/>
    <col min="10" max="11" width="23.7109375" style="11" customWidth="1"/>
    <col min="12" max="12" width="14.7109375" style="11" customWidth="1"/>
    <col min="13" max="13" width="21.85546875" style="11" customWidth="1"/>
    <col min="14" max="14" width="126.42578125" style="11" customWidth="1"/>
    <col min="15" max="15" width="7.85546875" style="11" customWidth="1"/>
    <col min="16" max="16" width="22.140625" style="11" customWidth="1"/>
    <col min="17" max="17" width="22.140625" style="37" customWidth="1"/>
    <col min="18" max="18" width="16.28515625" style="11" customWidth="1"/>
    <col min="19" max="19" width="21.5703125" style="37" customWidth="1"/>
    <col min="20" max="20" width="209.85546875" style="40" customWidth="1"/>
    <col min="21" max="21" width="7.42578125" style="11" customWidth="1"/>
    <col min="22" max="24" width="23.42578125" style="11" hidden="1" customWidth="1"/>
    <col min="25" max="25" width="29.85546875" style="11" hidden="1" customWidth="1"/>
    <col min="26" max="26" width="105.85546875" style="11" hidden="1" customWidth="1"/>
    <col min="27" max="28" width="7.42578125" style="11" customWidth="1"/>
    <col min="29"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c r="G5" s="11" t="str">
        <f>+(UPPER(F5))</f>
        <v/>
      </c>
    </row>
    <row r="6" spans="1:26" ht="18.75" x14ac:dyDescent="0.3">
      <c r="A6" s="33"/>
      <c r="B6" s="33"/>
      <c r="C6" s="33"/>
      <c r="D6" s="33"/>
      <c r="E6" s="33"/>
      <c r="F6" s="33"/>
      <c r="G6" s="33"/>
      <c r="H6" s="33"/>
      <c r="I6" s="33"/>
      <c r="J6" s="33"/>
      <c r="K6" s="33"/>
      <c r="L6" s="33"/>
      <c r="M6" s="33"/>
      <c r="N6" s="33"/>
      <c r="O6" s="33"/>
    </row>
    <row r="8" spans="1:26" ht="41.1" customHeight="1" x14ac:dyDescent="0.25">
      <c r="J8" s="293" t="s">
        <v>341</v>
      </c>
      <c r="K8" s="293"/>
      <c r="L8" s="293"/>
      <c r="M8" s="293"/>
      <c r="N8" s="293"/>
      <c r="P8" s="293" t="s">
        <v>342</v>
      </c>
      <c r="Q8" s="293"/>
      <c r="R8" s="293"/>
      <c r="S8" s="293"/>
      <c r="T8" s="293"/>
      <c r="V8" s="293" t="s">
        <v>343</v>
      </c>
      <c r="W8" s="293"/>
      <c r="X8" s="293"/>
      <c r="Y8" s="293"/>
      <c r="Z8" s="293"/>
    </row>
    <row r="9" spans="1:26" ht="24" customHeight="1" x14ac:dyDescent="0.25">
      <c r="A9" s="294" t="s">
        <v>344</v>
      </c>
      <c r="B9" s="294"/>
      <c r="C9" s="294"/>
      <c r="D9" s="294"/>
      <c r="E9" s="294"/>
      <c r="F9" s="294"/>
      <c r="G9" s="294"/>
      <c r="H9" s="294"/>
      <c r="J9" s="113" t="s">
        <v>22</v>
      </c>
      <c r="K9" s="112"/>
      <c r="L9" s="132">
        <v>45428</v>
      </c>
      <c r="M9" s="295" t="s">
        <v>23</v>
      </c>
      <c r="N9" s="295" t="s">
        <v>24</v>
      </c>
      <c r="P9" s="113" t="s">
        <v>22</v>
      </c>
      <c r="Q9" s="112"/>
      <c r="R9" s="132">
        <v>45548</v>
      </c>
      <c r="S9" s="295" t="s">
        <v>23</v>
      </c>
      <c r="T9" s="295" t="s">
        <v>24</v>
      </c>
      <c r="V9" s="113" t="s">
        <v>22</v>
      </c>
      <c r="W9" s="112"/>
      <c r="X9" s="114"/>
      <c r="Y9" s="295" t="s">
        <v>23</v>
      </c>
      <c r="Z9" s="295" t="s">
        <v>24</v>
      </c>
    </row>
    <row r="10" spans="1:26" ht="69" customHeight="1" x14ac:dyDescent="0.25">
      <c r="A10" s="116" t="s">
        <v>25</v>
      </c>
      <c r="B10" s="299" t="s">
        <v>26</v>
      </c>
      <c r="C10" s="299"/>
      <c r="D10" s="117" t="s">
        <v>27</v>
      </c>
      <c r="E10" s="117" t="s">
        <v>28</v>
      </c>
      <c r="F10" s="117" t="s">
        <v>29</v>
      </c>
      <c r="G10" s="117" t="s">
        <v>30</v>
      </c>
      <c r="H10" s="117" t="s">
        <v>31</v>
      </c>
      <c r="J10" s="118" t="s">
        <v>32</v>
      </c>
      <c r="K10" s="115" t="s">
        <v>33</v>
      </c>
      <c r="L10" s="115" t="s">
        <v>34</v>
      </c>
      <c r="M10" s="296"/>
      <c r="N10" s="296"/>
      <c r="P10" s="118" t="s">
        <v>32</v>
      </c>
      <c r="Q10" s="115" t="s">
        <v>33</v>
      </c>
      <c r="R10" s="115" t="s">
        <v>34</v>
      </c>
      <c r="S10" s="296"/>
      <c r="T10" s="296"/>
      <c r="V10" s="118" t="s">
        <v>32</v>
      </c>
      <c r="W10" s="115" t="s">
        <v>33</v>
      </c>
      <c r="X10" s="115" t="s">
        <v>34</v>
      </c>
      <c r="Y10" s="296"/>
      <c r="Z10" s="296"/>
    </row>
    <row r="11" spans="1:26" ht="21.6" customHeight="1" x14ac:dyDescent="0.25">
      <c r="A11" s="309" t="s">
        <v>345</v>
      </c>
      <c r="B11" s="27"/>
      <c r="C11" s="27"/>
      <c r="D11" s="27"/>
      <c r="E11" s="28"/>
      <c r="F11" s="27"/>
      <c r="G11" s="27"/>
      <c r="H11" s="117"/>
      <c r="J11" s="27">
        <v>14</v>
      </c>
      <c r="K11" s="27">
        <f>+COUNTIF(K12:K25,"Cumplida "&amp;"*")</f>
        <v>0</v>
      </c>
      <c r="L11" s="28">
        <f>IFERROR(+K11/J11,"No se programaron actividades relacionadas con este objetivo")</f>
        <v>0</v>
      </c>
      <c r="M11" s="27"/>
      <c r="N11" s="27"/>
      <c r="P11" s="27">
        <v>14</v>
      </c>
      <c r="Q11" s="27">
        <f>+COUNTIF(Q12:Q25,"Cumplida "&amp;"*")</f>
        <v>0</v>
      </c>
      <c r="R11" s="28">
        <f>IFERROR(+Q11/P11,"No se programaron actividades relacionadas con este objetivo")</f>
        <v>0</v>
      </c>
      <c r="S11" s="27"/>
      <c r="T11" s="39"/>
      <c r="V11" s="27">
        <v>14</v>
      </c>
      <c r="W11" s="27">
        <f>+COUNTIF(W12:W25,"Cumplida "&amp;"*")</f>
        <v>0</v>
      </c>
      <c r="X11" s="28">
        <f>IFERROR(+W11/V11,"No se programaron actividades relacionadas con este objetivo")</f>
        <v>0</v>
      </c>
      <c r="Y11" s="27"/>
      <c r="Z11" s="27"/>
    </row>
    <row r="12" spans="1:26" ht="82.5" customHeight="1" x14ac:dyDescent="0.25">
      <c r="A12" s="309"/>
      <c r="B12" s="119">
        <v>1</v>
      </c>
      <c r="C12" s="134" t="s">
        <v>346</v>
      </c>
      <c r="D12" s="134" t="s">
        <v>347</v>
      </c>
      <c r="E12" s="4" t="s">
        <v>39</v>
      </c>
      <c r="F12" s="35" t="s">
        <v>348</v>
      </c>
      <c r="G12" s="4" t="s">
        <v>349</v>
      </c>
      <c r="H12" s="89">
        <v>45653</v>
      </c>
      <c r="J12" s="23"/>
      <c r="K12" s="24" t="s">
        <v>0</v>
      </c>
      <c r="L12" s="23"/>
      <c r="M12" s="49" t="s">
        <v>350</v>
      </c>
      <c r="N12" s="45" t="s">
        <v>43</v>
      </c>
      <c r="P12" s="23"/>
      <c r="Q12" s="24" t="s">
        <v>0</v>
      </c>
      <c r="R12" s="38"/>
      <c r="S12" s="120" t="s">
        <v>351</v>
      </c>
      <c r="T12" s="93" t="s">
        <v>43</v>
      </c>
      <c r="V12" s="23"/>
      <c r="W12" s="24"/>
      <c r="X12" s="23"/>
      <c r="Y12" s="120"/>
      <c r="Z12" s="122"/>
    </row>
    <row r="13" spans="1:26" ht="290.25" customHeight="1" x14ac:dyDescent="0.25">
      <c r="A13" s="309"/>
      <c r="B13" s="119">
        <v>2</v>
      </c>
      <c r="C13" s="134" t="s">
        <v>352</v>
      </c>
      <c r="D13" s="134" t="s">
        <v>353</v>
      </c>
      <c r="E13" s="4" t="s">
        <v>39</v>
      </c>
      <c r="F13" s="35" t="s">
        <v>348</v>
      </c>
      <c r="G13" s="4" t="s">
        <v>48</v>
      </c>
      <c r="H13" s="89">
        <v>45653</v>
      </c>
      <c r="J13" s="23"/>
      <c r="K13" s="24" t="s">
        <v>2</v>
      </c>
      <c r="L13" s="23"/>
      <c r="M13" s="49" t="s">
        <v>350</v>
      </c>
      <c r="N13" s="69" t="s">
        <v>354</v>
      </c>
      <c r="P13" s="23"/>
      <c r="Q13" s="24" t="s">
        <v>2</v>
      </c>
      <c r="R13" s="38"/>
      <c r="S13" s="120" t="s">
        <v>351</v>
      </c>
      <c r="T13" s="68" t="s">
        <v>355</v>
      </c>
      <c r="V13" s="23"/>
      <c r="W13" s="24"/>
      <c r="X13" s="23"/>
      <c r="Y13" s="120"/>
      <c r="Z13" s="94"/>
    </row>
    <row r="14" spans="1:26" ht="75.75" customHeight="1" x14ac:dyDescent="0.25">
      <c r="A14" s="309"/>
      <c r="B14" s="119">
        <v>3</v>
      </c>
      <c r="C14" s="134" t="s">
        <v>356</v>
      </c>
      <c r="D14" s="134" t="s">
        <v>357</v>
      </c>
      <c r="E14" s="4" t="s">
        <v>39</v>
      </c>
      <c r="F14" s="35" t="s">
        <v>348</v>
      </c>
      <c r="G14" s="4" t="s">
        <v>349</v>
      </c>
      <c r="H14" s="89">
        <v>45595</v>
      </c>
      <c r="J14" s="23"/>
      <c r="K14" s="24" t="s">
        <v>0</v>
      </c>
      <c r="L14" s="23"/>
      <c r="M14" s="49" t="s">
        <v>350</v>
      </c>
      <c r="N14" s="143" t="s">
        <v>358</v>
      </c>
      <c r="P14" s="23"/>
      <c r="Q14" s="24" t="s">
        <v>0</v>
      </c>
      <c r="R14" s="38"/>
      <c r="S14" s="120" t="s">
        <v>351</v>
      </c>
      <c r="T14" s="143" t="s">
        <v>358</v>
      </c>
      <c r="V14" s="23"/>
      <c r="W14" s="24"/>
      <c r="X14" s="23"/>
      <c r="Y14" s="120"/>
      <c r="Z14" s="123"/>
    </row>
    <row r="15" spans="1:26" ht="240.75" customHeight="1" x14ac:dyDescent="0.25">
      <c r="A15" s="309"/>
      <c r="B15" s="119">
        <v>4</v>
      </c>
      <c r="C15" s="134" t="s">
        <v>359</v>
      </c>
      <c r="D15" s="134" t="s">
        <v>360</v>
      </c>
      <c r="E15" s="4" t="s">
        <v>39</v>
      </c>
      <c r="F15" s="35" t="s">
        <v>348</v>
      </c>
      <c r="G15" s="4" t="s">
        <v>48</v>
      </c>
      <c r="H15" s="89">
        <v>45280</v>
      </c>
      <c r="J15" s="23"/>
      <c r="K15" s="24" t="s">
        <v>2</v>
      </c>
      <c r="L15" s="23"/>
      <c r="M15" s="49" t="s">
        <v>350</v>
      </c>
      <c r="N15" s="158" t="s">
        <v>361</v>
      </c>
      <c r="P15" s="23"/>
      <c r="Q15" s="24" t="s">
        <v>2</v>
      </c>
      <c r="R15" s="38"/>
      <c r="S15" s="159" t="s">
        <v>351</v>
      </c>
      <c r="T15" s="155" t="s">
        <v>362</v>
      </c>
      <c r="V15" s="23"/>
      <c r="W15" s="24"/>
      <c r="X15" s="23"/>
      <c r="Y15" s="120"/>
      <c r="Z15" s="121"/>
    </row>
    <row r="16" spans="1:26" ht="177.75" customHeight="1" x14ac:dyDescent="0.25">
      <c r="A16" s="309"/>
      <c r="B16" s="124">
        <v>5</v>
      </c>
      <c r="C16" s="135" t="s">
        <v>363</v>
      </c>
      <c r="D16" s="135" t="s">
        <v>364</v>
      </c>
      <c r="E16" s="4" t="s">
        <v>39</v>
      </c>
      <c r="F16" s="43" t="s">
        <v>348</v>
      </c>
      <c r="G16" s="29" t="s">
        <v>365</v>
      </c>
      <c r="H16" s="136">
        <v>45653</v>
      </c>
      <c r="J16" s="23"/>
      <c r="K16" s="24" t="s">
        <v>2</v>
      </c>
      <c r="L16" s="23"/>
      <c r="M16" s="49" t="s">
        <v>350</v>
      </c>
      <c r="N16" s="143" t="s">
        <v>366</v>
      </c>
      <c r="P16" s="23"/>
      <c r="Q16" s="24" t="s">
        <v>0</v>
      </c>
      <c r="R16" s="38"/>
      <c r="S16" s="159" t="s">
        <v>351</v>
      </c>
      <c r="T16" s="143" t="s">
        <v>367</v>
      </c>
      <c r="V16" s="23"/>
      <c r="W16" s="24"/>
      <c r="X16" s="23"/>
      <c r="Y16" s="120"/>
      <c r="Z16" s="94"/>
    </row>
    <row r="17" spans="1:26" ht="297.75" customHeight="1" x14ac:dyDescent="0.25">
      <c r="A17" s="309"/>
      <c r="B17" s="119">
        <v>6</v>
      </c>
      <c r="C17" s="134" t="s">
        <v>368</v>
      </c>
      <c r="D17" s="134" t="s">
        <v>369</v>
      </c>
      <c r="E17" s="4" t="s">
        <v>39</v>
      </c>
      <c r="F17" s="35" t="s">
        <v>348</v>
      </c>
      <c r="G17" s="4" t="s">
        <v>48</v>
      </c>
      <c r="H17" s="89">
        <v>45653</v>
      </c>
      <c r="J17" s="23"/>
      <c r="K17" s="24" t="s">
        <v>2</v>
      </c>
      <c r="L17" s="23"/>
      <c r="M17" s="49" t="s">
        <v>350</v>
      </c>
      <c r="N17" s="69" t="s">
        <v>370</v>
      </c>
      <c r="P17" s="23"/>
      <c r="Q17" s="24" t="s">
        <v>2</v>
      </c>
      <c r="R17" s="38"/>
      <c r="S17" s="159" t="s">
        <v>351</v>
      </c>
      <c r="T17" s="160" t="s">
        <v>371</v>
      </c>
      <c r="V17" s="131"/>
      <c r="W17" s="24"/>
      <c r="X17" s="131"/>
      <c r="Y17" s="125"/>
      <c r="Z17" s="126"/>
    </row>
    <row r="18" spans="1:26" ht="303.75" customHeight="1" x14ac:dyDescent="0.25">
      <c r="A18" s="309"/>
      <c r="B18" s="119">
        <v>7</v>
      </c>
      <c r="C18" s="145" t="s">
        <v>372</v>
      </c>
      <c r="D18" s="135" t="s">
        <v>373</v>
      </c>
      <c r="E18" s="4" t="s">
        <v>39</v>
      </c>
      <c r="F18" s="35" t="s">
        <v>348</v>
      </c>
      <c r="G18" s="4" t="s">
        <v>48</v>
      </c>
      <c r="H18" s="89">
        <v>45653</v>
      </c>
      <c r="J18" s="23"/>
      <c r="K18" s="24" t="s">
        <v>2</v>
      </c>
      <c r="L18" s="23"/>
      <c r="M18" s="49" t="s">
        <v>350</v>
      </c>
      <c r="N18" s="161" t="s">
        <v>374</v>
      </c>
      <c r="P18" s="23"/>
      <c r="Q18" s="24" t="s">
        <v>2</v>
      </c>
      <c r="R18" s="38"/>
      <c r="S18" s="159" t="s">
        <v>351</v>
      </c>
      <c r="T18" s="162" t="s">
        <v>375</v>
      </c>
      <c r="V18" s="25"/>
      <c r="W18" s="24"/>
      <c r="X18" s="25"/>
      <c r="Y18" s="120"/>
      <c r="Z18" s="127"/>
    </row>
    <row r="19" spans="1:26" ht="177.75" customHeight="1" x14ac:dyDescent="0.25">
      <c r="A19" s="309"/>
      <c r="B19" s="119">
        <v>8</v>
      </c>
      <c r="C19" s="134" t="s">
        <v>376</v>
      </c>
      <c r="D19" s="134" t="s">
        <v>377</v>
      </c>
      <c r="E19" s="4" t="s">
        <v>39</v>
      </c>
      <c r="F19" s="35" t="s">
        <v>348</v>
      </c>
      <c r="G19" s="4" t="s">
        <v>378</v>
      </c>
      <c r="H19" s="89">
        <v>45646</v>
      </c>
      <c r="J19" s="23"/>
      <c r="K19" s="24" t="s">
        <v>0</v>
      </c>
      <c r="L19" s="23"/>
      <c r="M19" s="49" t="s">
        <v>350</v>
      </c>
      <c r="N19" s="45" t="s">
        <v>43</v>
      </c>
      <c r="P19" s="23"/>
      <c r="Q19" s="24" t="s">
        <v>2</v>
      </c>
      <c r="R19" s="38"/>
      <c r="S19" s="159" t="s">
        <v>351</v>
      </c>
      <c r="T19" s="91" t="s">
        <v>379</v>
      </c>
      <c r="V19" s="23"/>
      <c r="W19" s="24"/>
      <c r="X19" s="23"/>
      <c r="Y19" s="120"/>
      <c r="Z19" s="128"/>
    </row>
    <row r="20" spans="1:26" ht="144" x14ac:dyDescent="0.25">
      <c r="A20" s="309"/>
      <c r="B20" s="119">
        <v>9</v>
      </c>
      <c r="C20" s="134" t="s">
        <v>380</v>
      </c>
      <c r="D20" s="134" t="s">
        <v>381</v>
      </c>
      <c r="E20" s="4" t="s">
        <v>39</v>
      </c>
      <c r="F20" s="35" t="s">
        <v>348</v>
      </c>
      <c r="G20" s="4" t="s">
        <v>378</v>
      </c>
      <c r="H20" s="89">
        <v>45646</v>
      </c>
      <c r="J20" s="23"/>
      <c r="K20" s="24" t="s">
        <v>0</v>
      </c>
      <c r="L20" s="23"/>
      <c r="M20" s="49" t="s">
        <v>350</v>
      </c>
      <c r="N20" s="45" t="s">
        <v>43</v>
      </c>
      <c r="P20" s="23"/>
      <c r="Q20" s="24" t="s">
        <v>0</v>
      </c>
      <c r="R20" s="38"/>
      <c r="S20" s="159" t="s">
        <v>351</v>
      </c>
      <c r="T20" s="149" t="s">
        <v>43</v>
      </c>
      <c r="V20" s="131"/>
      <c r="W20" s="24"/>
      <c r="X20" s="131"/>
      <c r="Y20" s="43"/>
      <c r="Z20" s="129"/>
    </row>
    <row r="21" spans="1:26" ht="213.75" customHeight="1" x14ac:dyDescent="0.25">
      <c r="A21" s="309"/>
      <c r="B21" s="119">
        <v>10</v>
      </c>
      <c r="C21" s="134" t="s">
        <v>382</v>
      </c>
      <c r="D21" s="134" t="s">
        <v>383</v>
      </c>
      <c r="E21" s="4" t="s">
        <v>39</v>
      </c>
      <c r="F21" s="35" t="s">
        <v>348</v>
      </c>
      <c r="G21" s="4" t="s">
        <v>48</v>
      </c>
      <c r="H21" s="89">
        <v>45653</v>
      </c>
      <c r="J21" s="23"/>
      <c r="K21" s="24" t="s">
        <v>0</v>
      </c>
      <c r="L21" s="23"/>
      <c r="M21" s="49" t="s">
        <v>350</v>
      </c>
      <c r="N21" s="143" t="s">
        <v>50</v>
      </c>
      <c r="P21" s="23"/>
      <c r="Q21" s="24" t="s">
        <v>2</v>
      </c>
      <c r="R21" s="38"/>
      <c r="S21" s="159" t="s">
        <v>351</v>
      </c>
      <c r="T21" s="163" t="s">
        <v>384</v>
      </c>
      <c r="V21" s="25"/>
      <c r="W21" s="24"/>
      <c r="X21" s="25"/>
      <c r="Y21" s="43"/>
      <c r="Z21" s="121"/>
    </row>
    <row r="22" spans="1:26" ht="198" customHeight="1" x14ac:dyDescent="0.25">
      <c r="A22" s="309"/>
      <c r="B22" s="119">
        <v>11</v>
      </c>
      <c r="C22" s="134" t="s">
        <v>385</v>
      </c>
      <c r="D22" s="134" t="s">
        <v>386</v>
      </c>
      <c r="E22" s="4" t="s">
        <v>39</v>
      </c>
      <c r="F22" s="35" t="s">
        <v>387</v>
      </c>
      <c r="G22" s="4" t="s">
        <v>48</v>
      </c>
      <c r="H22" s="89">
        <v>45653</v>
      </c>
      <c r="J22" s="23"/>
      <c r="K22" s="24" t="s">
        <v>0</v>
      </c>
      <c r="L22" s="23"/>
      <c r="M22" s="49" t="s">
        <v>350</v>
      </c>
      <c r="N22" s="143" t="s">
        <v>50</v>
      </c>
      <c r="P22" s="23"/>
      <c r="Q22" s="24" t="s">
        <v>2</v>
      </c>
      <c r="R22" s="38"/>
      <c r="S22" s="159" t="s">
        <v>351</v>
      </c>
      <c r="T22" s="162" t="s">
        <v>388</v>
      </c>
      <c r="V22" s="23"/>
      <c r="W22" s="24"/>
      <c r="X22" s="23"/>
      <c r="Y22" s="120"/>
      <c r="Z22" s="121"/>
    </row>
    <row r="23" spans="1:26" ht="173.25" customHeight="1" x14ac:dyDescent="0.25">
      <c r="A23" s="309"/>
      <c r="B23" s="130">
        <v>12</v>
      </c>
      <c r="C23" s="99" t="s">
        <v>389</v>
      </c>
      <c r="D23" s="134" t="s">
        <v>390</v>
      </c>
      <c r="E23" s="4" t="s">
        <v>39</v>
      </c>
      <c r="F23" s="35" t="s">
        <v>348</v>
      </c>
      <c r="G23" s="4" t="s">
        <v>48</v>
      </c>
      <c r="H23" s="89">
        <v>45653</v>
      </c>
      <c r="J23" s="23"/>
      <c r="K23" s="24" t="s">
        <v>2</v>
      </c>
      <c r="L23" s="23"/>
      <c r="M23" s="49" t="s">
        <v>350</v>
      </c>
      <c r="N23" s="161" t="s">
        <v>391</v>
      </c>
      <c r="P23" s="23"/>
      <c r="Q23" s="24" t="s">
        <v>2</v>
      </c>
      <c r="R23" s="38"/>
      <c r="S23" s="159" t="s">
        <v>351</v>
      </c>
      <c r="T23" s="161" t="s">
        <v>392</v>
      </c>
      <c r="V23" s="23"/>
      <c r="W23" s="24"/>
      <c r="X23" s="23"/>
      <c r="Y23" s="120"/>
      <c r="Z23" s="121"/>
    </row>
    <row r="24" spans="1:26" ht="409.5" customHeight="1" x14ac:dyDescent="0.25">
      <c r="A24" s="309"/>
      <c r="B24" s="130">
        <v>13</v>
      </c>
      <c r="C24" s="134" t="s">
        <v>393</v>
      </c>
      <c r="D24" s="99" t="s">
        <v>394</v>
      </c>
      <c r="E24" s="4" t="s">
        <v>39</v>
      </c>
      <c r="F24" s="4" t="s">
        <v>348</v>
      </c>
      <c r="G24" s="4" t="s">
        <v>48</v>
      </c>
      <c r="H24" s="5">
        <v>45646</v>
      </c>
      <c r="J24" s="26"/>
      <c r="K24" s="24" t="s">
        <v>2</v>
      </c>
      <c r="L24" s="26"/>
      <c r="M24" s="49" t="s">
        <v>350</v>
      </c>
      <c r="N24" s="93" t="s">
        <v>395</v>
      </c>
      <c r="P24" s="26"/>
      <c r="Q24" s="24" t="s">
        <v>2</v>
      </c>
      <c r="R24" s="26"/>
      <c r="S24" s="159" t="s">
        <v>351</v>
      </c>
      <c r="T24" s="91" t="s">
        <v>396</v>
      </c>
      <c r="V24" s="26"/>
      <c r="W24" s="26"/>
      <c r="X24" s="26"/>
      <c r="Y24" s="26"/>
      <c r="Z24" s="26"/>
    </row>
    <row r="25" spans="1:26" ht="394.5" customHeight="1" x14ac:dyDescent="0.25">
      <c r="A25" s="309"/>
      <c r="B25" s="130">
        <v>14</v>
      </c>
      <c r="C25" s="134" t="s">
        <v>397</v>
      </c>
      <c r="D25" s="99" t="s">
        <v>398</v>
      </c>
      <c r="E25" s="4" t="s">
        <v>39</v>
      </c>
      <c r="F25" s="35" t="s">
        <v>348</v>
      </c>
      <c r="G25" s="4" t="s">
        <v>399</v>
      </c>
      <c r="H25" s="5">
        <v>45351</v>
      </c>
      <c r="J25" s="26"/>
      <c r="K25" s="24" t="s">
        <v>2</v>
      </c>
      <c r="L25" s="26"/>
      <c r="M25" s="49" t="s">
        <v>350</v>
      </c>
      <c r="N25" s="56" t="s">
        <v>400</v>
      </c>
      <c r="P25" s="26"/>
      <c r="Q25" s="24" t="s">
        <v>2</v>
      </c>
      <c r="R25" s="26"/>
      <c r="S25" s="159" t="s">
        <v>351</v>
      </c>
      <c r="T25" s="91" t="s">
        <v>401</v>
      </c>
      <c r="V25" s="26"/>
      <c r="W25" s="26"/>
      <c r="X25" s="26"/>
      <c r="Y25" s="26"/>
      <c r="Z25" s="26"/>
    </row>
  </sheetData>
  <mergeCells count="12">
    <mergeCell ref="A11:A25"/>
    <mergeCell ref="V8:Z8"/>
    <mergeCell ref="A9:H9"/>
    <mergeCell ref="M9:M10"/>
    <mergeCell ref="N9:N10"/>
    <mergeCell ref="S9:S10"/>
    <mergeCell ref="T9:T10"/>
    <mergeCell ref="Y9:Y10"/>
    <mergeCell ref="Z9:Z10"/>
    <mergeCell ref="B10:C10"/>
    <mergeCell ref="J8:N8"/>
    <mergeCell ref="P8:T8"/>
  </mergeCells>
  <conditionalFormatting sqref="D11">
    <cfRule type="cellIs" dxfId="324" priority="169" operator="equal">
      <formula>"Vencida"</formula>
    </cfRule>
    <cfRule type="cellIs" dxfId="323" priority="170" operator="equal">
      <formula>"No Cumplida"</formula>
    </cfRule>
    <cfRule type="cellIs" dxfId="322" priority="171" operator="equal">
      <formula>"En Avance"</formula>
    </cfRule>
    <cfRule type="cellIs" dxfId="321" priority="172" operator="equal">
      <formula>"Cumplida (FT)"</formula>
    </cfRule>
    <cfRule type="cellIs" dxfId="320" priority="173" operator="equal">
      <formula>"Cumplida (DT)"</formula>
    </cfRule>
    <cfRule type="cellIs" dxfId="319" priority="174" operator="equal">
      <formula>"Sin Avance"</formula>
    </cfRule>
  </conditionalFormatting>
  <conditionalFormatting sqref="K11:K25">
    <cfRule type="cellIs" dxfId="318" priority="38" operator="equal">
      <formula>"No Cumplida"</formula>
    </cfRule>
    <cfRule type="cellIs" dxfId="317" priority="39" operator="equal">
      <formula>"En Avance"</formula>
    </cfRule>
    <cfRule type="cellIs" dxfId="316" priority="40" operator="equal">
      <formula>"Cumplida (FT)"</formula>
    </cfRule>
    <cfRule type="cellIs" dxfId="315" priority="41" operator="equal">
      <formula>"Cumplida (DT)"</formula>
    </cfRule>
    <cfRule type="cellIs" dxfId="314" priority="42" operator="equal">
      <formula>"Sin Avance"</formula>
    </cfRule>
  </conditionalFormatting>
  <conditionalFormatting sqref="Q11:Q25">
    <cfRule type="cellIs" dxfId="313" priority="8" operator="equal">
      <formula>"No Cumplida"</formula>
    </cfRule>
    <cfRule type="cellIs" dxfId="312" priority="9" operator="equal">
      <formula>"En Avance"</formula>
    </cfRule>
    <cfRule type="cellIs" dxfId="311" priority="10" operator="equal">
      <formula>"Cumplida (FT)"</formula>
    </cfRule>
    <cfRule type="cellIs" dxfId="310" priority="11" operator="equal">
      <formula>"Cumplida (DT)"</formula>
    </cfRule>
    <cfRule type="cellIs" dxfId="309" priority="12" operator="equal">
      <formula>"Sin Avance"</formula>
    </cfRule>
  </conditionalFormatting>
  <conditionalFormatting sqref="W11:W23">
    <cfRule type="cellIs" dxfId="308" priority="1" operator="equal">
      <formula>"Vencida"</formula>
    </cfRule>
    <cfRule type="cellIs" dxfId="307" priority="2" operator="equal">
      <formula>"No Cumplida"</formula>
    </cfRule>
    <cfRule type="cellIs" dxfId="306" priority="3" operator="equal">
      <formula>"En Avance"</formula>
    </cfRule>
    <cfRule type="cellIs" dxfId="305" priority="4" operator="equal">
      <formula>"Cumplida (FT)"</formula>
    </cfRule>
    <cfRule type="cellIs" dxfId="304" priority="5" operator="equal">
      <formula>"Cumplida (DT)"</formula>
    </cfRule>
    <cfRule type="cellIs" dxfId="303" priority="6" operator="equal">
      <formula>"Sin Avance"</formula>
    </cfRule>
  </conditionalFormatting>
  <printOptions horizontalCentered="1" verticalCentered="1"/>
  <pageMargins left="0.23622047244094491" right="0.23622047244094491" top="0.9055118110236221" bottom="0.74803149606299213" header="0.31496062992125984" footer="0.31496062992125984"/>
  <pageSetup paperSize="5" scale="23" fitToHeight="0" orientation="landscape" r:id="rId1"/>
  <headerFooter>
    <oddHeader>&amp;L&amp;G&amp;C&amp;"Arial,Negrita"&amp;14SEGUIMIENTO PROGRAMA DE TRANSPARENCIA Y ÉTICA PÚBLICA&amp;G&amp;RClasificación de la Información:
Pública</oddHeader>
    <oddFooter xml:space="preserve">&amp;LAprobó: Yanira Villamil
Realizó: Diana del Pilar Romero Beltrán&amp;C&amp;"Tempus Sans ITC,Normal"&amp;12
¡Antes de imprimir este documento… piense en el medio ambiente! &amp;"-,Normal"&amp;11 
</oddFooter>
  </headerFooter>
  <rowBreaks count="1" manualBreakCount="1">
    <brk id="18" max="20" man="1"/>
  </rowBreak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E993EF3-BF53-4BD6-9825-F5F8CAD39210}">
          <x14:formula1>
            <xm:f>ESTADOS!$C$4:$C$9</xm:f>
          </x14:formula1>
          <xm:sqref>W12:W23 Q12:Q25 K12:K25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BD2F3-C808-421A-AA05-40A5206E9E08}">
  <dimension ref="A1:Z17"/>
  <sheetViews>
    <sheetView showGridLines="0" view="pageBreakPreview" zoomScale="50" zoomScaleNormal="60" zoomScaleSheetLayoutView="50" zoomScalePageLayoutView="60" workbookViewId="0">
      <selection activeCell="A11" sqref="A11:A16"/>
    </sheetView>
  </sheetViews>
  <sheetFormatPr baseColWidth="10" defaultColWidth="7.42578125" defaultRowHeight="18" x14ac:dyDescent="0.25"/>
  <cols>
    <col min="1" max="1" width="34.85546875" style="34" bestFit="1" customWidth="1"/>
    <col min="2" max="2" width="6.140625" style="11" customWidth="1"/>
    <col min="3" max="3" width="44.85546875" style="11" customWidth="1"/>
    <col min="4" max="4" width="35.42578125" style="11" customWidth="1"/>
    <col min="5" max="5" width="22" style="11" customWidth="1"/>
    <col min="6" max="6" width="30.140625" style="11" customWidth="1"/>
    <col min="7" max="7" width="24.7109375" style="11" customWidth="1"/>
    <col min="8" max="8" width="26.42578125" style="11" customWidth="1"/>
    <col min="9" max="9" width="6" style="11" customWidth="1"/>
    <col min="10" max="11" width="22.42578125" style="11" customWidth="1"/>
    <col min="12" max="12" width="16" style="11" customWidth="1"/>
    <col min="13" max="13" width="22.42578125" style="11" customWidth="1"/>
    <col min="14" max="14" width="104.42578125" style="11" customWidth="1"/>
    <col min="15" max="15" width="7.85546875" style="11" customWidth="1"/>
    <col min="16" max="16" width="24" style="11" customWidth="1"/>
    <col min="17" max="17" width="24" style="37" customWidth="1"/>
    <col min="18" max="18" width="15.140625" style="11" customWidth="1"/>
    <col min="19" max="19" width="21.42578125" style="11" customWidth="1"/>
    <col min="20" max="20" width="197.28515625" style="11" customWidth="1"/>
    <col min="21" max="21" width="7.42578125" style="11" customWidth="1"/>
    <col min="22" max="24" width="23" style="11" hidden="1" customWidth="1"/>
    <col min="25" max="25" width="23.42578125" style="11" hidden="1" customWidth="1"/>
    <col min="26" max="26" width="100" style="11" hidden="1" customWidth="1"/>
    <col min="27"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c r="G5" s="11" t="str">
        <f>+(UPPER(F5))</f>
        <v/>
      </c>
    </row>
    <row r="6" spans="1:26" ht="18.75" x14ac:dyDescent="0.3">
      <c r="A6" s="33"/>
      <c r="B6" s="33"/>
      <c r="C6" s="33"/>
      <c r="D6" s="33"/>
      <c r="E6" s="33"/>
      <c r="F6" s="33"/>
      <c r="G6" s="33"/>
      <c r="H6" s="33"/>
      <c r="I6" s="33"/>
      <c r="J6" s="33"/>
      <c r="K6" s="33"/>
      <c r="L6" s="33"/>
      <c r="M6" s="33"/>
      <c r="N6" s="33"/>
      <c r="O6" s="33"/>
    </row>
    <row r="8" spans="1:26" ht="50.25" customHeight="1" x14ac:dyDescent="0.25">
      <c r="J8" s="293" t="s">
        <v>402</v>
      </c>
      <c r="K8" s="293"/>
      <c r="L8" s="293"/>
      <c r="M8" s="293"/>
      <c r="N8" s="293"/>
      <c r="P8" s="293" t="s">
        <v>403</v>
      </c>
      <c r="Q8" s="293"/>
      <c r="R8" s="293"/>
      <c r="S8" s="293"/>
      <c r="T8" s="293"/>
      <c r="V8" s="293" t="s">
        <v>404</v>
      </c>
      <c r="W8" s="293"/>
      <c r="X8" s="293"/>
      <c r="Y8" s="293"/>
      <c r="Z8" s="293"/>
    </row>
    <row r="9" spans="1:26" ht="24" customHeight="1" x14ac:dyDescent="0.25">
      <c r="A9" s="294" t="s">
        <v>405</v>
      </c>
      <c r="B9" s="294"/>
      <c r="C9" s="294"/>
      <c r="D9" s="294"/>
      <c r="E9" s="294"/>
      <c r="F9" s="294"/>
      <c r="G9" s="294"/>
      <c r="H9" s="294"/>
      <c r="J9" s="113" t="s">
        <v>22</v>
      </c>
      <c r="K9" s="112"/>
      <c r="L9" s="132">
        <v>45428</v>
      </c>
      <c r="M9" s="295" t="s">
        <v>23</v>
      </c>
      <c r="N9" s="295" t="s">
        <v>24</v>
      </c>
      <c r="P9" s="113" t="s">
        <v>22</v>
      </c>
      <c r="Q9" s="112"/>
      <c r="R9" s="132">
        <v>45548</v>
      </c>
      <c r="S9" s="295" t="s">
        <v>23</v>
      </c>
      <c r="T9" s="295" t="s">
        <v>24</v>
      </c>
      <c r="V9" s="113" t="s">
        <v>22</v>
      </c>
      <c r="W9" s="112"/>
      <c r="X9" s="132"/>
      <c r="Y9" s="295" t="s">
        <v>23</v>
      </c>
      <c r="Z9" s="295" t="s">
        <v>24</v>
      </c>
    </row>
    <row r="10" spans="1:26" ht="54" x14ac:dyDescent="0.25">
      <c r="A10" s="116" t="s">
        <v>25</v>
      </c>
      <c r="B10" s="299" t="s">
        <v>26</v>
      </c>
      <c r="C10" s="299"/>
      <c r="D10" s="117" t="s">
        <v>27</v>
      </c>
      <c r="E10" s="117" t="s">
        <v>28</v>
      </c>
      <c r="F10" s="117" t="s">
        <v>29</v>
      </c>
      <c r="G10" s="117" t="s">
        <v>30</v>
      </c>
      <c r="H10" s="117" t="s">
        <v>31</v>
      </c>
      <c r="J10" s="118" t="s">
        <v>32</v>
      </c>
      <c r="K10" s="115" t="s">
        <v>33</v>
      </c>
      <c r="L10" s="115" t="s">
        <v>34</v>
      </c>
      <c r="M10" s="296"/>
      <c r="N10" s="296"/>
      <c r="P10" s="118" t="s">
        <v>32</v>
      </c>
      <c r="Q10" s="115" t="s">
        <v>33</v>
      </c>
      <c r="R10" s="115" t="s">
        <v>34</v>
      </c>
      <c r="S10" s="296"/>
      <c r="T10" s="296"/>
      <c r="V10" s="118" t="s">
        <v>32</v>
      </c>
      <c r="W10" s="115" t="s">
        <v>33</v>
      </c>
      <c r="X10" s="115" t="s">
        <v>34</v>
      </c>
      <c r="Y10" s="296"/>
      <c r="Z10" s="296"/>
    </row>
    <row r="11" spans="1:26" ht="21.6" customHeight="1" x14ac:dyDescent="0.25">
      <c r="A11" s="310" t="s">
        <v>406</v>
      </c>
      <c r="B11" s="27"/>
      <c r="C11" s="27"/>
      <c r="D11" s="27"/>
      <c r="E11" s="27"/>
      <c r="F11" s="27"/>
      <c r="G11" s="27"/>
      <c r="H11" s="27"/>
      <c r="J11" s="27">
        <v>5</v>
      </c>
      <c r="K11" s="27">
        <f>+COUNTIF(K12:K16,"Cumplida "&amp;"*")</f>
        <v>0</v>
      </c>
      <c r="L11" s="28">
        <f>IFERROR(+K11/J11,"No se programaron actividades relacionadas con este objetivo")</f>
        <v>0</v>
      </c>
      <c r="M11" s="27"/>
      <c r="N11" s="27"/>
      <c r="P11" s="27">
        <v>5</v>
      </c>
      <c r="Q11" s="27">
        <f>+COUNTIF(Q12:Q16,"Cumplida "&amp;"*")</f>
        <v>0</v>
      </c>
      <c r="R11" s="28">
        <f>IFERROR(+Q11/P11,"No se programaron actividades relacionadas con este objetivo")</f>
        <v>0</v>
      </c>
      <c r="S11" s="27"/>
      <c r="T11" s="27"/>
      <c r="V11" s="27">
        <v>5</v>
      </c>
      <c r="W11" s="27">
        <f>+COUNTIF(W12:W16,"Cumplida "&amp;"*")</f>
        <v>0</v>
      </c>
      <c r="X11" s="28">
        <f>IFERROR(+W11/V11,"No se programaron actividades relacionadas con este objetivo")</f>
        <v>0</v>
      </c>
      <c r="Y11" s="27"/>
      <c r="Z11" s="27"/>
    </row>
    <row r="12" spans="1:26" s="150" customFormat="1" ht="234.75" customHeight="1" x14ac:dyDescent="0.25">
      <c r="A12" s="310"/>
      <c r="B12" s="3" t="s">
        <v>36</v>
      </c>
      <c r="C12" s="99" t="s">
        <v>407</v>
      </c>
      <c r="D12" s="4" t="s">
        <v>408</v>
      </c>
      <c r="E12" s="4" t="s">
        <v>409</v>
      </c>
      <c r="F12" s="4" t="s">
        <v>410</v>
      </c>
      <c r="G12" s="4" t="s">
        <v>48</v>
      </c>
      <c r="H12" s="5" t="s">
        <v>411</v>
      </c>
      <c r="I12" s="133"/>
      <c r="J12" s="166"/>
      <c r="K12" s="24" t="s">
        <v>0</v>
      </c>
      <c r="L12" s="166"/>
      <c r="M12" s="49" t="s">
        <v>350</v>
      </c>
      <c r="N12" s="69" t="s">
        <v>50</v>
      </c>
      <c r="P12" s="23"/>
      <c r="Q12" s="51" t="s">
        <v>2</v>
      </c>
      <c r="R12" s="151"/>
      <c r="S12" s="49" t="s">
        <v>412</v>
      </c>
      <c r="T12" s="56" t="s">
        <v>413</v>
      </c>
      <c r="V12" s="23"/>
      <c r="W12" s="152"/>
      <c r="X12" s="23"/>
      <c r="Y12" s="131"/>
      <c r="Z12" s="25"/>
    </row>
    <row r="13" spans="1:26" ht="267.75" customHeight="1" x14ac:dyDescent="0.25">
      <c r="A13" s="310"/>
      <c r="B13" s="3" t="s">
        <v>45</v>
      </c>
      <c r="C13" s="99" t="s">
        <v>414</v>
      </c>
      <c r="D13" s="4" t="s">
        <v>415</v>
      </c>
      <c r="E13" s="4" t="s">
        <v>416</v>
      </c>
      <c r="F13" s="4" t="s">
        <v>410</v>
      </c>
      <c r="G13" s="4" t="s">
        <v>48</v>
      </c>
      <c r="H13" s="5" t="s">
        <v>411</v>
      </c>
      <c r="I13" s="133"/>
      <c r="J13" s="166"/>
      <c r="K13" s="24" t="s">
        <v>0</v>
      </c>
      <c r="L13" s="166"/>
      <c r="M13" s="49" t="s">
        <v>350</v>
      </c>
      <c r="N13" s="45" t="s">
        <v>43</v>
      </c>
      <c r="P13" s="23"/>
      <c r="Q13" s="51" t="s">
        <v>2</v>
      </c>
      <c r="R13" s="24"/>
      <c r="S13" s="165" t="s">
        <v>412</v>
      </c>
      <c r="T13" s="91" t="s">
        <v>417</v>
      </c>
      <c r="V13" s="23"/>
      <c r="W13" s="51"/>
      <c r="X13" s="23"/>
      <c r="Y13" s="35"/>
      <c r="Z13" s="25"/>
    </row>
    <row r="14" spans="1:26" ht="195.75" customHeight="1" x14ac:dyDescent="0.25">
      <c r="A14" s="310"/>
      <c r="B14" s="3" t="s">
        <v>418</v>
      </c>
      <c r="C14" s="99" t="s">
        <v>419</v>
      </c>
      <c r="D14" s="4" t="s">
        <v>420</v>
      </c>
      <c r="E14" s="4" t="s">
        <v>421</v>
      </c>
      <c r="F14" s="4" t="s">
        <v>422</v>
      </c>
      <c r="G14" s="4" t="s">
        <v>48</v>
      </c>
      <c r="H14" s="5" t="s">
        <v>423</v>
      </c>
      <c r="I14" s="133"/>
      <c r="J14" s="166"/>
      <c r="K14" s="24" t="s">
        <v>0</v>
      </c>
      <c r="L14" s="166"/>
      <c r="M14" s="49" t="s">
        <v>350</v>
      </c>
      <c r="N14" s="69" t="s">
        <v>50</v>
      </c>
      <c r="P14" s="23"/>
      <c r="Q14" s="51" t="s">
        <v>2</v>
      </c>
      <c r="R14" s="24"/>
      <c r="S14" s="165" t="s">
        <v>412</v>
      </c>
      <c r="T14" s="91" t="s">
        <v>424</v>
      </c>
      <c r="V14" s="23"/>
      <c r="W14" s="51"/>
      <c r="X14" s="23"/>
      <c r="Y14" s="35"/>
      <c r="Z14" s="25"/>
    </row>
    <row r="15" spans="1:26" ht="216" x14ac:dyDescent="0.25">
      <c r="A15" s="310"/>
      <c r="B15" s="3" t="s">
        <v>425</v>
      </c>
      <c r="C15" s="99" t="s">
        <v>426</v>
      </c>
      <c r="D15" s="4" t="s">
        <v>427</v>
      </c>
      <c r="E15" s="4" t="s">
        <v>0</v>
      </c>
      <c r="F15" s="4" t="s">
        <v>410</v>
      </c>
      <c r="G15" s="4" t="s">
        <v>428</v>
      </c>
      <c r="H15" s="5">
        <v>45648</v>
      </c>
      <c r="I15" s="133"/>
      <c r="J15" s="166"/>
      <c r="K15" s="24" t="s">
        <v>0</v>
      </c>
      <c r="L15" s="166"/>
      <c r="M15" s="49" t="s">
        <v>350</v>
      </c>
      <c r="N15" s="45" t="s">
        <v>43</v>
      </c>
      <c r="P15" s="23"/>
      <c r="Q15" s="51" t="s">
        <v>0</v>
      </c>
      <c r="R15" s="24"/>
      <c r="S15" s="165" t="s">
        <v>412</v>
      </c>
      <c r="T15" s="149" t="s">
        <v>43</v>
      </c>
      <c r="V15" s="23"/>
      <c r="W15" s="51"/>
      <c r="X15" s="23"/>
      <c r="Y15" s="35"/>
      <c r="Z15" s="25"/>
    </row>
    <row r="16" spans="1:26" ht="180" x14ac:dyDescent="0.25">
      <c r="A16" s="310"/>
      <c r="B16" s="3" t="s">
        <v>429</v>
      </c>
      <c r="C16" s="99" t="s">
        <v>430</v>
      </c>
      <c r="D16" s="4" t="s">
        <v>431</v>
      </c>
      <c r="E16" s="4" t="s">
        <v>0</v>
      </c>
      <c r="F16" s="4" t="s">
        <v>410</v>
      </c>
      <c r="G16" s="4" t="s">
        <v>172</v>
      </c>
      <c r="H16" s="5" t="s">
        <v>432</v>
      </c>
      <c r="I16" s="133"/>
      <c r="J16" s="167"/>
      <c r="K16" s="51" t="s">
        <v>2</v>
      </c>
      <c r="L16" s="167"/>
      <c r="M16" s="49" t="s">
        <v>350</v>
      </c>
      <c r="N16" s="45" t="s">
        <v>433</v>
      </c>
      <c r="P16" s="26"/>
      <c r="Q16" s="51" t="s">
        <v>2</v>
      </c>
      <c r="R16" s="24"/>
      <c r="S16" s="165" t="s">
        <v>412</v>
      </c>
      <c r="T16" s="91" t="s">
        <v>434</v>
      </c>
      <c r="V16" s="26"/>
      <c r="W16" s="51"/>
      <c r="X16" s="26"/>
      <c r="Y16" s="35"/>
      <c r="Z16" s="25"/>
    </row>
    <row r="17" spans="20:20" x14ac:dyDescent="0.25">
      <c r="T17" s="36"/>
    </row>
  </sheetData>
  <mergeCells count="12">
    <mergeCell ref="B10:C10"/>
    <mergeCell ref="A11:A16"/>
    <mergeCell ref="J8:N8"/>
    <mergeCell ref="P8:T8"/>
    <mergeCell ref="V8:Z8"/>
    <mergeCell ref="A9:H9"/>
    <mergeCell ref="M9:M10"/>
    <mergeCell ref="N9:N10"/>
    <mergeCell ref="S9:S10"/>
    <mergeCell ref="T9:T10"/>
    <mergeCell ref="Y9:Y10"/>
    <mergeCell ref="Z9:Z10"/>
  </mergeCells>
  <conditionalFormatting sqref="K11:K16 Q11:Q16 W11:W16 R12:R16">
    <cfRule type="cellIs" dxfId="302" priority="26" operator="equal">
      <formula>"No Cumplida"</formula>
    </cfRule>
    <cfRule type="cellIs" dxfId="301" priority="27" operator="equal">
      <formula>"En Avance"</formula>
    </cfRule>
    <cfRule type="cellIs" dxfId="300" priority="28" operator="equal">
      <formula>"Cumplida (FT)"</formula>
    </cfRule>
    <cfRule type="cellIs" dxfId="299" priority="29" operator="equal">
      <formula>"Cumplida (DT)"</formula>
    </cfRule>
    <cfRule type="cellIs" dxfId="298" priority="30" operator="equal">
      <formula>"Sin Avance"</formula>
    </cfRule>
  </conditionalFormatting>
  <printOptions horizontalCentered="1" verticalCentered="1"/>
  <pageMargins left="0.23622047244094491" right="0.23622047244094491" top="1.0236220472440944" bottom="0.55118110236220474" header="0.31496062992125984" footer="0.15748031496062992"/>
  <pageSetup paperSize="5" scale="24" orientation="landscape" r:id="rId1"/>
  <headerFooter>
    <oddHeader>&amp;L&amp;G&amp;C&amp;"Arial,Negrita"&amp;14SEGUIMIENTO PROGRAMA DE TRANSPARENCIA Y ÉTICA PÚBLICA&amp;G&amp;RClasificación de la Información:
Pública</oddHeader>
    <oddFooter xml:space="preserve">&amp;LAprobó: Yanira Villamil
Realizó: Diana del Pilar Romero Betrán &amp;C&amp;"Tempus Sans ITC,Normal"&amp;12
¡Antes de imprimir este documento… piense en el medio ambiente! &amp;"-,Normal"&amp;11 
</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D109ECB-298B-40A2-9605-28058E489FFD}">
          <x14:formula1>
            <xm:f>ESTADOS!$C$4:$C$9</xm:f>
          </x14:formula1>
          <xm:sqref>W12:W16 Q12:Q16 K12:K16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03045-8589-4913-87D2-4202F803535E}">
  <dimension ref="A1:Z16"/>
  <sheetViews>
    <sheetView showGridLines="0" view="pageBreakPreview" zoomScale="50" zoomScaleNormal="60" zoomScaleSheetLayoutView="50" zoomScalePageLayoutView="60" workbookViewId="0">
      <selection activeCell="A67" sqref="A67:B67"/>
    </sheetView>
  </sheetViews>
  <sheetFormatPr baseColWidth="10" defaultColWidth="7.42578125" defaultRowHeight="18" x14ac:dyDescent="0.25"/>
  <cols>
    <col min="1" max="1" width="34.85546875" style="34" bestFit="1" customWidth="1"/>
    <col min="2" max="2" width="6.140625" style="11" customWidth="1"/>
    <col min="3" max="3" width="46.42578125" style="11" customWidth="1"/>
    <col min="4" max="4" width="35.42578125" style="11" customWidth="1"/>
    <col min="5" max="5" width="19.28515625" style="11" customWidth="1"/>
    <col min="6" max="6" width="30.140625" style="11" customWidth="1"/>
    <col min="7" max="7" width="24.7109375" style="11" customWidth="1"/>
    <col min="8" max="8" width="25.28515625" style="11" customWidth="1"/>
    <col min="9" max="9" width="6" style="11" customWidth="1"/>
    <col min="10" max="11" width="26.7109375" style="11" customWidth="1"/>
    <col min="12" max="12" width="19.28515625" style="11" customWidth="1"/>
    <col min="13" max="13" width="25.28515625" style="11" customWidth="1"/>
    <col min="14" max="14" width="139.42578125" style="11" customWidth="1"/>
    <col min="15" max="15" width="7.85546875" style="11" customWidth="1"/>
    <col min="16" max="17" width="21.7109375" style="11" customWidth="1"/>
    <col min="18" max="18" width="27" style="11" customWidth="1"/>
    <col min="19" max="19" width="21" style="11" customWidth="1"/>
    <col min="20" max="20" width="144.42578125" style="11" customWidth="1"/>
    <col min="21" max="21" width="7.42578125" style="11" customWidth="1"/>
    <col min="22" max="24" width="27.7109375" style="11" hidden="1" customWidth="1"/>
    <col min="25" max="25" width="23.42578125" style="11" hidden="1" customWidth="1"/>
    <col min="26" max="26" width="108.28515625" style="11" hidden="1" customWidth="1"/>
    <col min="27" max="27" width="7" style="11" customWidth="1"/>
    <col min="28" max="16384" width="7.42578125" style="11"/>
  </cols>
  <sheetData>
    <row r="1" spans="1:26" x14ac:dyDescent="0.25">
      <c r="A1" s="9" t="s">
        <v>12</v>
      </c>
      <c r="B1" s="9"/>
      <c r="C1" s="10"/>
    </row>
    <row r="2" spans="1:26" x14ac:dyDescent="0.25">
      <c r="A2" s="12"/>
      <c r="B2" s="13"/>
      <c r="C2" s="14"/>
    </row>
    <row r="3" spans="1:26" x14ac:dyDescent="0.25">
      <c r="A3" s="13" t="s">
        <v>13</v>
      </c>
      <c r="B3" s="13"/>
      <c r="C3" s="15" t="s">
        <v>14</v>
      </c>
    </row>
    <row r="4" spans="1:26" x14ac:dyDescent="0.25">
      <c r="A4" s="13" t="s">
        <v>15</v>
      </c>
      <c r="B4" s="13"/>
      <c r="C4" s="16">
        <v>2024</v>
      </c>
    </row>
    <row r="5" spans="1:26" x14ac:dyDescent="0.25">
      <c r="A5" s="17" t="s">
        <v>16</v>
      </c>
      <c r="B5" s="17"/>
      <c r="C5" s="18" t="s">
        <v>17</v>
      </c>
      <c r="G5" s="11" t="str">
        <f>+(UPPER(F5))</f>
        <v/>
      </c>
    </row>
    <row r="6" spans="1:26" ht="18.75" x14ac:dyDescent="0.3">
      <c r="A6" s="33"/>
      <c r="B6" s="33"/>
      <c r="C6" s="33"/>
      <c r="D6" s="33"/>
      <c r="E6" s="33"/>
      <c r="F6" s="33"/>
      <c r="G6" s="33"/>
      <c r="H6" s="33"/>
      <c r="I6" s="33"/>
      <c r="J6" s="33"/>
      <c r="K6" s="33"/>
      <c r="L6" s="33"/>
      <c r="M6" s="33"/>
      <c r="N6" s="33"/>
      <c r="O6" s="33"/>
    </row>
    <row r="8" spans="1:26" ht="41.1" customHeight="1" x14ac:dyDescent="0.25">
      <c r="J8" s="293" t="s">
        <v>435</v>
      </c>
      <c r="K8" s="293"/>
      <c r="L8" s="293"/>
      <c r="M8" s="293"/>
      <c r="N8" s="293"/>
      <c r="P8" s="293" t="s">
        <v>436</v>
      </c>
      <c r="Q8" s="293"/>
      <c r="R8" s="293"/>
      <c r="S8" s="293"/>
      <c r="T8" s="293"/>
      <c r="V8" s="293" t="s">
        <v>437</v>
      </c>
      <c r="W8" s="293"/>
      <c r="X8" s="293"/>
      <c r="Y8" s="293"/>
      <c r="Z8" s="293"/>
    </row>
    <row r="9" spans="1:26" s="133" customFormat="1" ht="24" customHeight="1" x14ac:dyDescent="0.25">
      <c r="A9" s="294" t="s">
        <v>438</v>
      </c>
      <c r="B9" s="294"/>
      <c r="C9" s="294"/>
      <c r="D9" s="294"/>
      <c r="E9" s="294"/>
      <c r="F9" s="294"/>
      <c r="G9" s="294"/>
      <c r="H9" s="294"/>
      <c r="J9" s="113" t="s">
        <v>22</v>
      </c>
      <c r="K9" s="112"/>
      <c r="L9" s="132">
        <v>45428</v>
      </c>
      <c r="M9" s="295" t="s">
        <v>23</v>
      </c>
      <c r="N9" s="295" t="s">
        <v>24</v>
      </c>
      <c r="P9" s="113" t="s">
        <v>22</v>
      </c>
      <c r="Q9" s="112"/>
      <c r="R9" s="114"/>
      <c r="S9" s="295" t="s">
        <v>23</v>
      </c>
      <c r="T9" s="295" t="s">
        <v>24</v>
      </c>
      <c r="V9" s="113" t="s">
        <v>22</v>
      </c>
      <c r="W9" s="112"/>
      <c r="X9" s="132"/>
      <c r="Y9" s="295" t="s">
        <v>23</v>
      </c>
      <c r="Z9" s="295" t="s">
        <v>24</v>
      </c>
    </row>
    <row r="10" spans="1:26" ht="54" x14ac:dyDescent="0.25">
      <c r="A10" s="116" t="s">
        <v>25</v>
      </c>
      <c r="B10" s="299" t="s">
        <v>26</v>
      </c>
      <c r="C10" s="299"/>
      <c r="D10" s="117" t="s">
        <v>27</v>
      </c>
      <c r="E10" s="117" t="s">
        <v>28</v>
      </c>
      <c r="F10" s="117" t="s">
        <v>29</v>
      </c>
      <c r="G10" s="117" t="s">
        <v>30</v>
      </c>
      <c r="H10" s="117" t="s">
        <v>31</v>
      </c>
      <c r="J10" s="118" t="s">
        <v>32</v>
      </c>
      <c r="K10" s="115" t="s">
        <v>33</v>
      </c>
      <c r="L10" s="115" t="s">
        <v>34</v>
      </c>
      <c r="M10" s="296"/>
      <c r="N10" s="296"/>
      <c r="P10" s="118" t="s">
        <v>32</v>
      </c>
      <c r="Q10" s="115" t="s">
        <v>33</v>
      </c>
      <c r="R10" s="115" t="s">
        <v>34</v>
      </c>
      <c r="S10" s="296"/>
      <c r="T10" s="296"/>
      <c r="V10" s="118" t="s">
        <v>32</v>
      </c>
      <c r="W10" s="115" t="s">
        <v>33</v>
      </c>
      <c r="X10" s="115" t="s">
        <v>34</v>
      </c>
      <c r="Y10" s="296"/>
      <c r="Z10" s="296"/>
    </row>
    <row r="11" spans="1:26" ht="21.6" customHeight="1" x14ac:dyDescent="0.25">
      <c r="A11" s="315" t="s">
        <v>439</v>
      </c>
      <c r="B11" s="27"/>
      <c r="C11" s="27"/>
      <c r="D11" s="27"/>
      <c r="E11" s="27"/>
      <c r="F11" s="27"/>
      <c r="G11" s="27"/>
      <c r="H11" s="27"/>
      <c r="J11" s="27">
        <v>4</v>
      </c>
      <c r="K11" s="27">
        <f>+COUNTIF(K12:K15,"Cumplida "&amp;"*")</f>
        <v>0</v>
      </c>
      <c r="L11" s="28">
        <f>IFERROR(+K11/J11,"No se programaron actividades relacionadas con este objetivo")</f>
        <v>0</v>
      </c>
      <c r="M11" s="27"/>
      <c r="N11" s="27"/>
      <c r="P11" s="27">
        <v>4</v>
      </c>
      <c r="Q11" s="27">
        <f>+COUNTIF(Q12:Q15,"Cumplida "&amp;"*")</f>
        <v>0</v>
      </c>
      <c r="R11" s="28">
        <f>IFERROR(+Q11/P11,"No se programaron actividades relacionadas con este objetivo")</f>
        <v>0</v>
      </c>
      <c r="S11" s="27"/>
      <c r="T11" s="27"/>
      <c r="V11" s="27">
        <v>4</v>
      </c>
      <c r="W11" s="27">
        <f>+COUNTIF(W12:W15,"Cumplida "&amp;"*")</f>
        <v>0</v>
      </c>
      <c r="X11" s="28">
        <f>IFERROR(+W11/V11,"No se programaron actividades relacionadas con este objetivo")</f>
        <v>0</v>
      </c>
      <c r="Y11" s="27"/>
      <c r="Z11" s="27"/>
    </row>
    <row r="12" spans="1:26" ht="155.25" customHeight="1" x14ac:dyDescent="0.25">
      <c r="A12" s="316"/>
      <c r="B12" s="3" t="s">
        <v>36</v>
      </c>
      <c r="C12" s="99" t="s">
        <v>440</v>
      </c>
      <c r="D12" s="99" t="s">
        <v>441</v>
      </c>
      <c r="E12" s="4" t="s">
        <v>0</v>
      </c>
      <c r="F12" s="4" t="s">
        <v>442</v>
      </c>
      <c r="G12" s="4" t="s">
        <v>48</v>
      </c>
      <c r="H12" s="5" t="s">
        <v>443</v>
      </c>
      <c r="J12" s="23"/>
      <c r="K12" s="24" t="s">
        <v>0</v>
      </c>
      <c r="L12" s="23"/>
      <c r="M12" s="67" t="s">
        <v>444</v>
      </c>
      <c r="N12" s="139" t="s">
        <v>50</v>
      </c>
      <c r="P12" s="23"/>
      <c r="Q12" s="24" t="s">
        <v>2</v>
      </c>
      <c r="R12" s="51"/>
      <c r="S12" s="67" t="s">
        <v>445</v>
      </c>
      <c r="T12" s="45" t="s">
        <v>446</v>
      </c>
      <c r="V12" s="23"/>
      <c r="W12" s="51"/>
      <c r="X12" s="23"/>
      <c r="Y12" s="35"/>
      <c r="Z12" s="25"/>
    </row>
    <row r="13" spans="1:26" ht="96" customHeight="1" x14ac:dyDescent="0.25">
      <c r="A13" s="316"/>
      <c r="B13" s="3" t="s">
        <v>45</v>
      </c>
      <c r="C13" s="99" t="s">
        <v>447</v>
      </c>
      <c r="D13" s="99" t="s">
        <v>448</v>
      </c>
      <c r="E13" s="4" t="s">
        <v>449</v>
      </c>
      <c r="F13" s="4" t="s">
        <v>442</v>
      </c>
      <c r="G13" s="4" t="s">
        <v>41</v>
      </c>
      <c r="H13" s="6">
        <v>45648</v>
      </c>
      <c r="J13" s="23"/>
      <c r="K13" s="24" t="s">
        <v>0</v>
      </c>
      <c r="L13" s="23"/>
      <c r="M13" s="67" t="s">
        <v>444</v>
      </c>
      <c r="N13" s="25" t="s">
        <v>43</v>
      </c>
      <c r="P13" s="23"/>
      <c r="Q13" s="24" t="s">
        <v>0</v>
      </c>
      <c r="R13" s="23"/>
      <c r="S13" s="67" t="s">
        <v>445</v>
      </c>
      <c r="T13" s="25" t="s">
        <v>43</v>
      </c>
      <c r="V13" s="23"/>
      <c r="W13" s="51"/>
      <c r="X13" s="23"/>
      <c r="Y13" s="35"/>
      <c r="Z13" s="25"/>
    </row>
    <row r="14" spans="1:26" ht="123" customHeight="1" x14ac:dyDescent="0.25">
      <c r="A14" s="316"/>
      <c r="B14" s="3" t="s">
        <v>418</v>
      </c>
      <c r="C14" s="99" t="s">
        <v>450</v>
      </c>
      <c r="D14" s="99" t="s">
        <v>451</v>
      </c>
      <c r="E14" s="4" t="s">
        <v>0</v>
      </c>
      <c r="F14" s="4" t="s">
        <v>442</v>
      </c>
      <c r="G14" s="4" t="s">
        <v>48</v>
      </c>
      <c r="H14" s="5" t="s">
        <v>443</v>
      </c>
      <c r="J14" s="23"/>
      <c r="K14" s="24" t="s">
        <v>0</v>
      </c>
      <c r="L14" s="23"/>
      <c r="M14" s="67" t="s">
        <v>444</v>
      </c>
      <c r="N14" s="139" t="s">
        <v>50</v>
      </c>
      <c r="P14" s="23"/>
      <c r="Q14" s="24" t="s">
        <v>2</v>
      </c>
      <c r="R14" s="51"/>
      <c r="S14" s="67" t="s">
        <v>445</v>
      </c>
      <c r="T14" s="143" t="s">
        <v>452</v>
      </c>
      <c r="V14" s="23"/>
      <c r="W14" s="51"/>
      <c r="X14" s="23"/>
      <c r="Y14" s="35"/>
      <c r="Z14" s="25"/>
    </row>
    <row r="15" spans="1:26" ht="408" customHeight="1" x14ac:dyDescent="0.25">
      <c r="A15" s="316"/>
      <c r="B15" s="313" t="s">
        <v>425</v>
      </c>
      <c r="C15" s="311" t="s">
        <v>453</v>
      </c>
      <c r="D15" s="311" t="s">
        <v>454</v>
      </c>
      <c r="E15" s="311" t="s">
        <v>0</v>
      </c>
      <c r="F15" s="311" t="s">
        <v>442</v>
      </c>
      <c r="G15" s="311" t="s">
        <v>172</v>
      </c>
      <c r="H15" s="317" t="s">
        <v>455</v>
      </c>
      <c r="J15" s="321"/>
      <c r="K15" s="321" t="s">
        <v>2</v>
      </c>
      <c r="L15" s="325"/>
      <c r="M15" s="319" t="s">
        <v>444</v>
      </c>
      <c r="N15" s="156" t="s">
        <v>456</v>
      </c>
      <c r="P15" s="323"/>
      <c r="Q15" s="321" t="s">
        <v>2</v>
      </c>
      <c r="R15" s="321"/>
      <c r="S15" s="319" t="s">
        <v>445</v>
      </c>
      <c r="T15" s="153" t="s">
        <v>457</v>
      </c>
      <c r="V15" s="26"/>
      <c r="W15" s="51"/>
      <c r="X15" s="23"/>
      <c r="Y15" s="35"/>
      <c r="Z15" s="100"/>
    </row>
    <row r="16" spans="1:26" ht="230.1" customHeight="1" x14ac:dyDescent="0.25">
      <c r="A16" s="316"/>
      <c r="B16" s="314"/>
      <c r="C16" s="312"/>
      <c r="D16" s="312"/>
      <c r="E16" s="312"/>
      <c r="F16" s="312"/>
      <c r="G16" s="312"/>
      <c r="H16" s="318"/>
      <c r="J16" s="322"/>
      <c r="K16" s="322"/>
      <c r="L16" s="326"/>
      <c r="M16" s="320"/>
      <c r="N16" s="91"/>
      <c r="P16" s="324"/>
      <c r="Q16" s="322"/>
      <c r="R16" s="322"/>
      <c r="S16" s="320"/>
      <c r="T16" s="154" t="s">
        <v>458</v>
      </c>
      <c r="V16" s="26"/>
      <c r="W16" s="51"/>
      <c r="X16" s="23"/>
      <c r="Y16" s="35"/>
      <c r="Z16" s="100"/>
    </row>
  </sheetData>
  <mergeCells count="27">
    <mergeCell ref="S15:S16"/>
    <mergeCell ref="R15:R16"/>
    <mergeCell ref="Q15:Q16"/>
    <mergeCell ref="P15:P16"/>
    <mergeCell ref="J8:N8"/>
    <mergeCell ref="P8:T8"/>
    <mergeCell ref="M15:M16"/>
    <mergeCell ref="L15:L16"/>
    <mergeCell ref="K15:K16"/>
    <mergeCell ref="J15:J16"/>
    <mergeCell ref="V8:Z8"/>
    <mergeCell ref="A9:H9"/>
    <mergeCell ref="M9:M10"/>
    <mergeCell ref="N9:N10"/>
    <mergeCell ref="S9:S10"/>
    <mergeCell ref="T9:T10"/>
    <mergeCell ref="Y9:Y10"/>
    <mergeCell ref="Z9:Z10"/>
    <mergeCell ref="B10:C10"/>
    <mergeCell ref="C15:C16"/>
    <mergeCell ref="B15:B16"/>
    <mergeCell ref="A11:A16"/>
    <mergeCell ref="H15:H16"/>
    <mergeCell ref="G15:G16"/>
    <mergeCell ref="F15:F16"/>
    <mergeCell ref="E15:E16"/>
    <mergeCell ref="D15:D16"/>
  </mergeCells>
  <conditionalFormatting sqref="K11:K15">
    <cfRule type="cellIs" dxfId="297" priority="48" operator="equal">
      <formula>"No Cumplida"</formula>
    </cfRule>
    <cfRule type="cellIs" dxfId="296" priority="49" operator="equal">
      <formula>"En Avance"</formula>
    </cfRule>
    <cfRule type="cellIs" dxfId="295" priority="50" operator="equal">
      <formula>"Cumplida (FT)"</formula>
    </cfRule>
    <cfRule type="cellIs" dxfId="294" priority="51" operator="equal">
      <formula>"Cumplida (DT)"</formula>
    </cfRule>
    <cfRule type="cellIs" dxfId="293" priority="52" operator="equal">
      <formula>"Sin Avance"</formula>
    </cfRule>
  </conditionalFormatting>
  <conditionalFormatting sqref="Q11 R14:R15">
    <cfRule type="cellIs" dxfId="292" priority="17" operator="equal">
      <formula>"Vencida"</formula>
    </cfRule>
    <cfRule type="cellIs" dxfId="291" priority="18" operator="equal">
      <formula>"No Cumplida"</formula>
    </cfRule>
    <cfRule type="cellIs" dxfId="290" priority="19" operator="equal">
      <formula>"En Avance"</formula>
    </cfRule>
    <cfRule type="cellIs" dxfId="289" priority="20" operator="equal">
      <formula>"Cumplida (FT)"</formula>
    </cfRule>
    <cfRule type="cellIs" dxfId="288" priority="21" operator="equal">
      <formula>"Cumplida (DT)"</formula>
    </cfRule>
    <cfRule type="cellIs" dxfId="287" priority="22" operator="equal">
      <formula>"Sin Avance"</formula>
    </cfRule>
  </conditionalFormatting>
  <conditionalFormatting sqref="Q12:Q15">
    <cfRule type="cellIs" dxfId="286" priority="1" operator="equal">
      <formula>"No Cumplida"</formula>
    </cfRule>
    <cfRule type="cellIs" dxfId="285" priority="2" operator="equal">
      <formula>"En Avance"</formula>
    </cfRule>
    <cfRule type="cellIs" dxfId="284" priority="3" operator="equal">
      <formula>"Cumplida (FT)"</formula>
    </cfRule>
    <cfRule type="cellIs" dxfId="283" priority="4" operator="equal">
      <formula>"Cumplida (DT)"</formula>
    </cfRule>
    <cfRule type="cellIs" dxfId="282" priority="5" operator="equal">
      <formula>"Sin Avance"</formula>
    </cfRule>
  </conditionalFormatting>
  <conditionalFormatting sqref="R12">
    <cfRule type="cellIs" dxfId="281" priority="35" operator="equal">
      <formula>"Vencida"</formula>
    </cfRule>
    <cfRule type="cellIs" dxfId="280" priority="36" operator="equal">
      <formula>"No Cumplida"</formula>
    </cfRule>
    <cfRule type="cellIs" dxfId="279" priority="37" operator="equal">
      <formula>"En Avance"</formula>
    </cfRule>
    <cfRule type="cellIs" dxfId="278" priority="38" operator="equal">
      <formula>"Cumplida (FT)"</formula>
    </cfRule>
    <cfRule type="cellIs" dxfId="277" priority="39" operator="equal">
      <formula>"Cumplida (DT)"</formula>
    </cfRule>
    <cfRule type="cellIs" dxfId="276" priority="40" operator="equal">
      <formula>"Sin Avance"</formula>
    </cfRule>
  </conditionalFormatting>
  <conditionalFormatting sqref="W11:W16">
    <cfRule type="cellIs" dxfId="275" priority="11" operator="equal">
      <formula>"Vencida"</formula>
    </cfRule>
    <cfRule type="cellIs" dxfId="274" priority="12" operator="equal">
      <formula>"No Cumplida"</formula>
    </cfRule>
    <cfRule type="cellIs" dxfId="273" priority="13" operator="equal">
      <formula>"En Avance"</formula>
    </cfRule>
    <cfRule type="cellIs" dxfId="272" priority="14" operator="equal">
      <formula>"Cumplida (FT)"</formula>
    </cfRule>
    <cfRule type="cellIs" dxfId="271" priority="15" operator="equal">
      <formula>"Cumplida (DT)"</formula>
    </cfRule>
    <cfRule type="cellIs" dxfId="270" priority="16" operator="equal">
      <formula>"Sin Avance"</formula>
    </cfRule>
  </conditionalFormatting>
  <printOptions horizontalCentered="1" verticalCentered="1"/>
  <pageMargins left="0.23622047244094491" right="0.23622047244094491" top="1.0629921259842521" bottom="0.55118110236220474" header="0.31496062992125984" footer="0.15748031496062992"/>
  <pageSetup paperSize="5" scale="23" orientation="landscape" r:id="rId1"/>
  <headerFooter>
    <oddHeader>&amp;L&amp;G&amp;C&amp;"Arial,Negrita"&amp;14SEGUIMIENTO PROGRAMA DE TRANSPARENCIA Y ÉTICA PÚBLICA&amp;G&amp;RClasificación de la Información:
Pública</oddHeader>
    <oddFooter xml:space="preserve">&amp;LAprobó: Yanira Villamil
Realizó: Stefany Parra&amp;C&amp;"Tempus Sans ITC,Normal"&amp;12
¡Antes de imprimir este documento… piense en el medio ambiente! &amp;"-,Normal"&amp;11 
</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398A630-BBAB-4BF3-A4B2-9D45316AC99C}">
          <x14:formula1>
            <xm:f>ESTADOS!$C$4:$C$9</xm:f>
          </x14:formula1>
          <xm:sqref>W12:W16 Q12:Q15 K12:K15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582F-2923-4FE8-8A53-8EC583D915D3}">
  <dimension ref="A1:Z41"/>
  <sheetViews>
    <sheetView showGridLines="0" view="pageBreakPreview" zoomScale="50" zoomScaleNormal="50" zoomScaleSheetLayoutView="50" zoomScalePageLayoutView="10" workbookViewId="0">
      <selection activeCell="E4" sqref="E4"/>
    </sheetView>
  </sheetViews>
  <sheetFormatPr baseColWidth="10" defaultColWidth="7.42578125" defaultRowHeight="12" x14ac:dyDescent="0.2"/>
  <cols>
    <col min="1" max="1" width="34.85546875" style="2" bestFit="1" customWidth="1"/>
    <col min="2" max="2" width="9" style="1" customWidth="1"/>
    <col min="3" max="3" width="41.42578125" style="1" customWidth="1"/>
    <col min="4" max="4" width="35.42578125" style="1" customWidth="1"/>
    <col min="5" max="5" width="30.7109375" style="1" customWidth="1"/>
    <col min="6" max="6" width="30.140625" style="1" customWidth="1"/>
    <col min="7" max="7" width="24.7109375" style="1" customWidth="1"/>
    <col min="8" max="8" width="25.140625" style="1" customWidth="1"/>
    <col min="9" max="9" width="5.140625" style="1" customWidth="1"/>
    <col min="10" max="11" width="22.85546875" style="1" customWidth="1"/>
    <col min="12" max="12" width="17.7109375" style="1" customWidth="1"/>
    <col min="13" max="13" width="26.5703125" style="1" customWidth="1"/>
    <col min="14" max="14" width="154.42578125" style="1" customWidth="1"/>
    <col min="15" max="15" width="7.85546875" style="1" customWidth="1"/>
    <col min="16" max="17" width="25.7109375" style="1" customWidth="1"/>
    <col min="18" max="18" width="19.42578125" style="1" customWidth="1"/>
    <col min="19" max="19" width="27.140625" style="175" customWidth="1"/>
    <col min="20" max="20" width="211.5703125" style="171" customWidth="1"/>
    <col min="21" max="21" width="7.42578125" style="1" customWidth="1"/>
    <col min="22" max="24" width="28.85546875" style="1" hidden="1" customWidth="1"/>
    <col min="25" max="25" width="23.42578125" style="1" hidden="1" customWidth="1"/>
    <col min="26" max="26" width="114.85546875" style="1" hidden="1" customWidth="1"/>
    <col min="27" max="27" width="7.42578125" style="1" customWidth="1"/>
    <col min="28" max="16384" width="7.42578125" style="1"/>
  </cols>
  <sheetData>
    <row r="1" spans="1:26" s="11" customFormat="1" ht="18" x14ac:dyDescent="0.25">
      <c r="A1" s="9" t="s">
        <v>12</v>
      </c>
      <c r="B1" s="9"/>
      <c r="C1" s="10"/>
      <c r="S1" s="174"/>
      <c r="T1" s="150"/>
    </row>
    <row r="2" spans="1:26" s="11" customFormat="1" ht="18" x14ac:dyDescent="0.25">
      <c r="A2" s="12"/>
      <c r="B2" s="13"/>
      <c r="C2" s="14"/>
      <c r="S2" s="174"/>
      <c r="T2" s="150"/>
    </row>
    <row r="3" spans="1:26" s="11" customFormat="1" ht="18" x14ac:dyDescent="0.25">
      <c r="A3" s="13" t="s">
        <v>13</v>
      </c>
      <c r="B3" s="13"/>
      <c r="C3" s="15" t="s">
        <v>14</v>
      </c>
      <c r="S3" s="174"/>
      <c r="T3" s="150"/>
    </row>
    <row r="4" spans="1:26" s="11" customFormat="1" ht="18" x14ac:dyDescent="0.25">
      <c r="A4" s="13" t="s">
        <v>15</v>
      </c>
      <c r="B4" s="13"/>
      <c r="C4" s="16">
        <v>2024</v>
      </c>
      <c r="S4" s="174"/>
      <c r="T4" s="150"/>
    </row>
    <row r="5" spans="1:26" s="11" customFormat="1" ht="18" x14ac:dyDescent="0.25">
      <c r="A5" s="17" t="s">
        <v>16</v>
      </c>
      <c r="B5" s="17"/>
      <c r="C5" s="18" t="s">
        <v>17</v>
      </c>
      <c r="G5" s="11" t="str">
        <f>+(UPPER(F5))</f>
        <v/>
      </c>
      <c r="S5" s="174"/>
      <c r="T5" s="150"/>
    </row>
    <row r="6" spans="1:26" ht="15" x14ac:dyDescent="0.25">
      <c r="A6"/>
      <c r="B6"/>
      <c r="C6"/>
      <c r="D6"/>
      <c r="E6"/>
      <c r="F6"/>
      <c r="G6"/>
      <c r="H6"/>
      <c r="I6"/>
      <c r="J6"/>
      <c r="K6"/>
      <c r="L6"/>
      <c r="M6"/>
      <c r="N6"/>
      <c r="O6"/>
    </row>
    <row r="8" spans="1:26" s="58" customFormat="1" ht="53.25" customHeight="1" x14ac:dyDescent="0.3">
      <c r="A8" s="57"/>
      <c r="J8" s="327" t="s">
        <v>459</v>
      </c>
      <c r="K8" s="327"/>
      <c r="L8" s="327"/>
      <c r="M8" s="327"/>
      <c r="N8" s="327"/>
      <c r="P8" s="327" t="s">
        <v>460</v>
      </c>
      <c r="Q8" s="327"/>
      <c r="R8" s="327"/>
      <c r="S8" s="327"/>
      <c r="T8" s="327"/>
      <c r="V8" s="327" t="s">
        <v>461</v>
      </c>
      <c r="W8" s="327"/>
      <c r="X8" s="327"/>
      <c r="Y8" s="327"/>
      <c r="Z8" s="327"/>
    </row>
    <row r="9" spans="1:26" s="58" customFormat="1" ht="24" customHeight="1" x14ac:dyDescent="0.3">
      <c r="A9" s="328" t="s">
        <v>462</v>
      </c>
      <c r="B9" s="328"/>
      <c r="C9" s="328"/>
      <c r="D9" s="328"/>
      <c r="E9" s="328"/>
      <c r="F9" s="328"/>
      <c r="G9" s="328"/>
      <c r="H9" s="328"/>
      <c r="J9" s="60" t="s">
        <v>22</v>
      </c>
      <c r="K9" s="59"/>
      <c r="L9" s="62">
        <v>45428</v>
      </c>
      <c r="M9" s="329" t="s">
        <v>23</v>
      </c>
      <c r="N9" s="329" t="s">
        <v>24</v>
      </c>
      <c r="P9" s="60" t="s">
        <v>22</v>
      </c>
      <c r="Q9" s="59"/>
      <c r="R9" s="62">
        <v>45548</v>
      </c>
      <c r="S9" s="329" t="s">
        <v>23</v>
      </c>
      <c r="T9" s="329" t="s">
        <v>24</v>
      </c>
      <c r="V9" s="60" t="s">
        <v>22</v>
      </c>
      <c r="W9" s="59"/>
      <c r="X9" s="62"/>
      <c r="Y9" s="329" t="s">
        <v>23</v>
      </c>
      <c r="Z9" s="329" t="s">
        <v>24</v>
      </c>
    </row>
    <row r="10" spans="1:26" s="58" customFormat="1" ht="111.75" customHeight="1" x14ac:dyDescent="0.3">
      <c r="A10" s="20" t="s">
        <v>25</v>
      </c>
      <c r="B10" s="335" t="s">
        <v>26</v>
      </c>
      <c r="C10" s="335"/>
      <c r="D10" s="19" t="s">
        <v>27</v>
      </c>
      <c r="E10" s="19" t="s">
        <v>28</v>
      </c>
      <c r="F10" s="19" t="s">
        <v>29</v>
      </c>
      <c r="G10" s="19" t="s">
        <v>30</v>
      </c>
      <c r="H10" s="19" t="s">
        <v>31</v>
      </c>
      <c r="J10" s="63" t="s">
        <v>32</v>
      </c>
      <c r="K10" s="61" t="s">
        <v>33</v>
      </c>
      <c r="L10" s="61" t="s">
        <v>34</v>
      </c>
      <c r="M10" s="330"/>
      <c r="N10" s="330"/>
      <c r="P10" s="63" t="s">
        <v>32</v>
      </c>
      <c r="Q10" s="61" t="s">
        <v>33</v>
      </c>
      <c r="R10" s="61" t="s">
        <v>34</v>
      </c>
      <c r="S10" s="330"/>
      <c r="T10" s="330"/>
      <c r="V10" s="63" t="s">
        <v>32</v>
      </c>
      <c r="W10" s="61" t="s">
        <v>33</v>
      </c>
      <c r="X10" s="61" t="s">
        <v>34</v>
      </c>
      <c r="Y10" s="330"/>
      <c r="Z10" s="330"/>
    </row>
    <row r="11" spans="1:26" s="11" customFormat="1" ht="21.6" customHeight="1" x14ac:dyDescent="0.25">
      <c r="A11" s="332" t="s">
        <v>463</v>
      </c>
      <c r="B11" s="27"/>
      <c r="C11" s="27"/>
      <c r="D11" s="27"/>
      <c r="E11" s="27"/>
      <c r="F11" s="27"/>
      <c r="G11" s="27"/>
      <c r="H11" s="27"/>
      <c r="J11" s="27">
        <v>11</v>
      </c>
      <c r="K11" s="27">
        <f>+COUNTIF(K12:K22,"Cumplida "&amp;"*")</f>
        <v>5</v>
      </c>
      <c r="L11" s="28">
        <f>IFERROR(+K11/J11,"No se programaron actividades relacionadas con este objetivo")</f>
        <v>0.45454545454545453</v>
      </c>
      <c r="M11" s="27"/>
      <c r="N11" s="27"/>
      <c r="P11" s="27">
        <v>11</v>
      </c>
      <c r="Q11" s="27">
        <f>+COUNTIF(Q12:Q22,"Cumplida "&amp;"*")</f>
        <v>8</v>
      </c>
      <c r="R11" s="28">
        <f>IFERROR(+Q11/P11,"No se programaron actividades relacionadas con este objetivo")</f>
        <v>0.72727272727272729</v>
      </c>
      <c r="S11" s="27"/>
      <c r="T11" s="172"/>
      <c r="V11" s="27">
        <v>11</v>
      </c>
      <c r="W11" s="27">
        <f>+COUNTIF(W12:W22,"Cumplida "&amp;"*")</f>
        <v>0</v>
      </c>
      <c r="X11" s="28">
        <f>IFERROR(+W11/V11,"No se programaron actividades relacionadas con este objetivo")</f>
        <v>0</v>
      </c>
      <c r="Y11" s="27"/>
      <c r="Z11" s="27"/>
    </row>
    <row r="12" spans="1:26" s="11" customFormat="1" ht="381" customHeight="1" x14ac:dyDescent="0.25">
      <c r="A12" s="333"/>
      <c r="B12" s="51">
        <v>1</v>
      </c>
      <c r="C12" s="86" t="s">
        <v>464</v>
      </c>
      <c r="D12" s="35" t="s">
        <v>465</v>
      </c>
      <c r="E12" s="87" t="s">
        <v>0</v>
      </c>
      <c r="F12" s="35" t="s">
        <v>466</v>
      </c>
      <c r="G12" s="88" t="s">
        <v>467</v>
      </c>
      <c r="H12" s="89">
        <v>45657</v>
      </c>
      <c r="J12" s="23"/>
      <c r="K12" s="24" t="s">
        <v>0</v>
      </c>
      <c r="L12" s="48"/>
      <c r="M12" s="67" t="s">
        <v>444</v>
      </c>
      <c r="N12" s="139" t="s">
        <v>50</v>
      </c>
      <c r="P12" s="170" t="s">
        <v>468</v>
      </c>
      <c r="Q12" s="51" t="s">
        <v>2</v>
      </c>
      <c r="R12" s="38" t="s">
        <v>468</v>
      </c>
      <c r="S12" s="176" t="s">
        <v>469</v>
      </c>
      <c r="T12" s="56" t="s">
        <v>470</v>
      </c>
      <c r="V12" s="23"/>
      <c r="W12" s="51"/>
      <c r="X12" s="23"/>
      <c r="Y12" s="35"/>
      <c r="Z12" s="44"/>
    </row>
    <row r="13" spans="1:26" s="11" customFormat="1" ht="142.5" customHeight="1" x14ac:dyDescent="0.25">
      <c r="A13" s="333"/>
      <c r="B13" s="49">
        <v>2</v>
      </c>
      <c r="C13" s="86" t="s">
        <v>471</v>
      </c>
      <c r="D13" s="35" t="s">
        <v>472</v>
      </c>
      <c r="E13" s="87" t="s">
        <v>0</v>
      </c>
      <c r="F13" s="35" t="s">
        <v>466</v>
      </c>
      <c r="G13" s="88" t="s">
        <v>349</v>
      </c>
      <c r="H13" s="89">
        <v>45322</v>
      </c>
      <c r="J13" s="23"/>
      <c r="K13" s="51" t="s">
        <v>4</v>
      </c>
      <c r="L13" s="48"/>
      <c r="M13" s="67" t="s">
        <v>444</v>
      </c>
      <c r="N13" s="98" t="s">
        <v>473</v>
      </c>
      <c r="P13" s="170" t="s">
        <v>468</v>
      </c>
      <c r="Q13" s="51" t="s">
        <v>4</v>
      </c>
      <c r="R13" s="38" t="s">
        <v>468</v>
      </c>
      <c r="S13" s="176" t="s">
        <v>469</v>
      </c>
      <c r="T13" s="85" t="s">
        <v>474</v>
      </c>
      <c r="V13" s="23"/>
      <c r="W13" s="51"/>
      <c r="X13" s="23"/>
      <c r="Y13" s="67"/>
      <c r="Z13" s="85"/>
    </row>
    <row r="14" spans="1:26" s="11" customFormat="1" ht="147.75" customHeight="1" x14ac:dyDescent="0.25">
      <c r="A14" s="333"/>
      <c r="B14" s="49">
        <v>3</v>
      </c>
      <c r="C14" s="86" t="s">
        <v>475</v>
      </c>
      <c r="D14" s="35" t="s">
        <v>476</v>
      </c>
      <c r="E14" s="87" t="s">
        <v>0</v>
      </c>
      <c r="F14" s="35" t="s">
        <v>466</v>
      </c>
      <c r="G14" s="88" t="s">
        <v>349</v>
      </c>
      <c r="H14" s="89">
        <v>45350</v>
      </c>
      <c r="J14" s="23"/>
      <c r="K14" s="51" t="s">
        <v>4</v>
      </c>
      <c r="L14" s="48"/>
      <c r="M14" s="67" t="s">
        <v>444</v>
      </c>
      <c r="N14" s="50" t="s">
        <v>477</v>
      </c>
      <c r="P14" s="170" t="s">
        <v>468</v>
      </c>
      <c r="Q14" s="51" t="s">
        <v>4</v>
      </c>
      <c r="R14" s="38" t="s">
        <v>468</v>
      </c>
      <c r="S14" s="176" t="s">
        <v>469</v>
      </c>
      <c r="T14" s="85" t="s">
        <v>474</v>
      </c>
      <c r="V14" s="23"/>
      <c r="W14" s="51"/>
      <c r="X14" s="23"/>
      <c r="Y14" s="67"/>
      <c r="Z14" s="85"/>
    </row>
    <row r="15" spans="1:26" s="11" customFormat="1" ht="409.5" customHeight="1" x14ac:dyDescent="0.25">
      <c r="A15" s="333"/>
      <c r="B15" s="49">
        <v>4</v>
      </c>
      <c r="C15" s="86" t="s">
        <v>478</v>
      </c>
      <c r="D15" s="35" t="s">
        <v>479</v>
      </c>
      <c r="E15" s="87" t="s">
        <v>0</v>
      </c>
      <c r="F15" s="35" t="s">
        <v>466</v>
      </c>
      <c r="G15" s="88" t="s">
        <v>349</v>
      </c>
      <c r="H15" s="89">
        <v>45350</v>
      </c>
      <c r="J15" s="23"/>
      <c r="K15" s="51" t="s">
        <v>6</v>
      </c>
      <c r="L15" s="48"/>
      <c r="M15" s="67" t="s">
        <v>444</v>
      </c>
      <c r="N15" s="69" t="s">
        <v>480</v>
      </c>
      <c r="P15" s="170" t="s">
        <v>468</v>
      </c>
      <c r="Q15" s="51" t="s">
        <v>6</v>
      </c>
      <c r="R15" s="38" t="s">
        <v>468</v>
      </c>
      <c r="S15" s="176" t="s">
        <v>469</v>
      </c>
      <c r="T15" s="85" t="s">
        <v>481</v>
      </c>
      <c r="V15" s="23"/>
      <c r="W15" s="51"/>
      <c r="X15" s="23"/>
      <c r="Y15" s="67"/>
      <c r="Z15" s="85"/>
    </row>
    <row r="16" spans="1:26" s="11" customFormat="1" ht="156" customHeight="1" x14ac:dyDescent="0.25">
      <c r="A16" s="333"/>
      <c r="B16" s="101">
        <v>5</v>
      </c>
      <c r="C16" s="102" t="s">
        <v>482</v>
      </c>
      <c r="D16" s="104" t="s">
        <v>483</v>
      </c>
      <c r="E16" s="104" t="s">
        <v>0</v>
      </c>
      <c r="F16" s="104" t="s">
        <v>466</v>
      </c>
      <c r="G16" s="104" t="s">
        <v>349</v>
      </c>
      <c r="H16" s="105">
        <v>45382</v>
      </c>
      <c r="J16" s="23"/>
      <c r="K16" s="51" t="s">
        <v>4</v>
      </c>
      <c r="L16" s="48"/>
      <c r="M16" s="67" t="s">
        <v>444</v>
      </c>
      <c r="N16" s="142" t="s">
        <v>484</v>
      </c>
      <c r="P16" s="170" t="s">
        <v>468</v>
      </c>
      <c r="Q16" s="51" t="s">
        <v>4</v>
      </c>
      <c r="R16" s="38" t="s">
        <v>468</v>
      </c>
      <c r="S16" s="176" t="s">
        <v>469</v>
      </c>
      <c r="T16" s="85" t="s">
        <v>481</v>
      </c>
      <c r="V16" s="106"/>
      <c r="W16" s="51"/>
      <c r="X16" s="106"/>
      <c r="Y16" s="104"/>
      <c r="Z16" s="107"/>
    </row>
    <row r="17" spans="1:26" s="11" customFormat="1" ht="203.25" customHeight="1" x14ac:dyDescent="0.25">
      <c r="A17" s="333"/>
      <c r="B17" s="49">
        <v>6</v>
      </c>
      <c r="C17" s="86" t="s">
        <v>485</v>
      </c>
      <c r="D17" s="35" t="s">
        <v>486</v>
      </c>
      <c r="E17" s="87" t="s">
        <v>0</v>
      </c>
      <c r="F17" s="35" t="s">
        <v>487</v>
      </c>
      <c r="G17" s="88" t="s">
        <v>488</v>
      </c>
      <c r="H17" s="89" t="s">
        <v>489</v>
      </c>
      <c r="J17" s="23"/>
      <c r="K17" s="51" t="s">
        <v>2</v>
      </c>
      <c r="L17" s="48"/>
      <c r="M17" s="67" t="s">
        <v>444</v>
      </c>
      <c r="N17" s="100" t="s">
        <v>490</v>
      </c>
      <c r="P17" s="170" t="s">
        <v>468</v>
      </c>
      <c r="Q17" s="51" t="s">
        <v>2</v>
      </c>
      <c r="R17" s="38" t="s">
        <v>468</v>
      </c>
      <c r="S17" s="176" t="s">
        <v>469</v>
      </c>
      <c r="T17" s="91" t="s">
        <v>491</v>
      </c>
      <c r="V17" s="23"/>
      <c r="W17" s="51"/>
      <c r="X17" s="23"/>
      <c r="Y17" s="35"/>
      <c r="Z17" s="85"/>
    </row>
    <row r="18" spans="1:26" s="11" customFormat="1" ht="144" x14ac:dyDescent="0.25">
      <c r="A18" s="333"/>
      <c r="B18" s="51">
        <v>7</v>
      </c>
      <c r="C18" s="86" t="s">
        <v>492</v>
      </c>
      <c r="D18" s="35" t="s">
        <v>493</v>
      </c>
      <c r="E18" s="87" t="s">
        <v>494</v>
      </c>
      <c r="F18" s="35" t="s">
        <v>466</v>
      </c>
      <c r="G18" s="88" t="s">
        <v>495</v>
      </c>
      <c r="H18" s="89">
        <v>45412</v>
      </c>
      <c r="J18" s="23"/>
      <c r="K18" s="51" t="s">
        <v>4</v>
      </c>
      <c r="L18" s="48"/>
      <c r="M18" s="67" t="s">
        <v>444</v>
      </c>
      <c r="N18" s="100" t="s">
        <v>496</v>
      </c>
      <c r="P18" s="170" t="s">
        <v>468</v>
      </c>
      <c r="Q18" s="51" t="s">
        <v>4</v>
      </c>
      <c r="R18" s="38" t="s">
        <v>468</v>
      </c>
      <c r="S18" s="176" t="s">
        <v>469</v>
      </c>
      <c r="T18" s="85" t="s">
        <v>497</v>
      </c>
      <c r="V18" s="23"/>
      <c r="W18" s="51"/>
      <c r="X18" s="23"/>
      <c r="Y18" s="35"/>
      <c r="Z18" s="45"/>
    </row>
    <row r="19" spans="1:26" s="11" customFormat="1" ht="244.5" customHeight="1" x14ac:dyDescent="0.25">
      <c r="A19" s="333"/>
      <c r="B19" s="35">
        <v>8</v>
      </c>
      <c r="C19" s="86" t="s">
        <v>498</v>
      </c>
      <c r="D19" s="35" t="s">
        <v>499</v>
      </c>
      <c r="E19" s="87" t="s">
        <v>500</v>
      </c>
      <c r="F19" s="35" t="s">
        <v>466</v>
      </c>
      <c r="G19" s="88" t="s">
        <v>495</v>
      </c>
      <c r="H19" s="89">
        <v>45473</v>
      </c>
      <c r="J19" s="23"/>
      <c r="K19" s="24" t="s">
        <v>0</v>
      </c>
      <c r="L19" s="48"/>
      <c r="M19" s="67" t="s">
        <v>444</v>
      </c>
      <c r="N19" s="139" t="s">
        <v>501</v>
      </c>
      <c r="P19" s="170" t="s">
        <v>468</v>
      </c>
      <c r="Q19" s="51" t="s">
        <v>4</v>
      </c>
      <c r="R19" s="38" t="s">
        <v>468</v>
      </c>
      <c r="S19" s="176" t="s">
        <v>469</v>
      </c>
      <c r="T19" s="91" t="s">
        <v>502</v>
      </c>
      <c r="V19" s="23"/>
      <c r="W19" s="51"/>
      <c r="X19" s="23"/>
      <c r="Y19" s="35"/>
      <c r="Z19" s="45"/>
    </row>
    <row r="20" spans="1:26" s="11" customFormat="1" ht="181.5" customHeight="1" x14ac:dyDescent="0.25">
      <c r="A20" s="333"/>
      <c r="B20" s="35">
        <v>9</v>
      </c>
      <c r="C20" s="86" t="s">
        <v>503</v>
      </c>
      <c r="D20" s="35" t="s">
        <v>504</v>
      </c>
      <c r="E20" s="87" t="s">
        <v>505</v>
      </c>
      <c r="F20" s="35" t="s">
        <v>466</v>
      </c>
      <c r="G20" s="88" t="s">
        <v>506</v>
      </c>
      <c r="H20" s="89" t="s">
        <v>507</v>
      </c>
      <c r="J20" s="23"/>
      <c r="K20" s="24" t="s">
        <v>0</v>
      </c>
      <c r="L20" s="48"/>
      <c r="M20" s="67" t="s">
        <v>444</v>
      </c>
      <c r="N20" s="139" t="s">
        <v>508</v>
      </c>
      <c r="P20" s="170" t="s">
        <v>468</v>
      </c>
      <c r="Q20" s="51" t="s">
        <v>2</v>
      </c>
      <c r="R20" s="38" t="s">
        <v>468</v>
      </c>
      <c r="S20" s="176" t="s">
        <v>469</v>
      </c>
      <c r="T20" s="91" t="s">
        <v>509</v>
      </c>
      <c r="V20" s="23"/>
      <c r="W20" s="51"/>
      <c r="X20" s="23"/>
      <c r="Y20" s="35"/>
      <c r="Z20" s="45"/>
    </row>
    <row r="21" spans="1:26" s="11" customFormat="1" ht="360.75" customHeight="1" x14ac:dyDescent="0.25">
      <c r="A21" s="333"/>
      <c r="B21" s="35">
        <v>10</v>
      </c>
      <c r="C21" s="86" t="s">
        <v>510</v>
      </c>
      <c r="D21" s="35" t="s">
        <v>511</v>
      </c>
      <c r="E21" s="87" t="s">
        <v>500</v>
      </c>
      <c r="F21" s="35" t="s">
        <v>466</v>
      </c>
      <c r="G21" s="88" t="s">
        <v>512</v>
      </c>
      <c r="H21" s="89" t="s">
        <v>513</v>
      </c>
      <c r="J21" s="23"/>
      <c r="K21" s="51" t="s">
        <v>2</v>
      </c>
      <c r="L21" s="48"/>
      <c r="M21" s="67" t="s">
        <v>444</v>
      </c>
      <c r="N21" s="69" t="s">
        <v>514</v>
      </c>
      <c r="P21" s="170" t="s">
        <v>468</v>
      </c>
      <c r="Q21" s="51" t="s">
        <v>4</v>
      </c>
      <c r="R21" s="38" t="s">
        <v>468</v>
      </c>
      <c r="S21" s="176" t="s">
        <v>469</v>
      </c>
      <c r="T21" s="91" t="s">
        <v>515</v>
      </c>
      <c r="V21" s="23"/>
      <c r="W21" s="51"/>
      <c r="X21" s="23"/>
      <c r="Y21" s="35"/>
      <c r="Z21" s="45"/>
    </row>
    <row r="22" spans="1:26" s="11" customFormat="1" ht="409.5" customHeight="1" x14ac:dyDescent="0.25">
      <c r="A22" s="334"/>
      <c r="B22" s="35">
        <v>11</v>
      </c>
      <c r="C22" s="86" t="s">
        <v>516</v>
      </c>
      <c r="D22" s="35" t="s">
        <v>517</v>
      </c>
      <c r="E22" s="87" t="s">
        <v>500</v>
      </c>
      <c r="F22" s="35" t="s">
        <v>466</v>
      </c>
      <c r="G22" s="88" t="s">
        <v>512</v>
      </c>
      <c r="H22" s="89" t="s">
        <v>513</v>
      </c>
      <c r="J22" s="23"/>
      <c r="K22" s="51" t="s">
        <v>2</v>
      </c>
      <c r="L22" s="48"/>
      <c r="M22" s="67" t="s">
        <v>444</v>
      </c>
      <c r="N22" s="50" t="s">
        <v>518</v>
      </c>
      <c r="P22" s="170" t="s">
        <v>468</v>
      </c>
      <c r="Q22" s="51" t="s">
        <v>4</v>
      </c>
      <c r="R22" s="38" t="s">
        <v>468</v>
      </c>
      <c r="S22" s="176" t="s">
        <v>469</v>
      </c>
      <c r="T22" s="91" t="s">
        <v>519</v>
      </c>
      <c r="V22" s="23"/>
      <c r="W22" s="51"/>
      <c r="X22" s="23"/>
      <c r="Y22" s="35"/>
      <c r="Z22" s="44"/>
    </row>
    <row r="23" spans="1:26" s="11" customFormat="1" ht="27.6" customHeight="1" x14ac:dyDescent="0.25">
      <c r="A23" s="332" t="s">
        <v>520</v>
      </c>
      <c r="B23" s="27"/>
      <c r="C23" s="27"/>
      <c r="D23" s="27"/>
      <c r="E23" s="27"/>
      <c r="F23" s="27"/>
      <c r="G23" s="27"/>
      <c r="H23" s="27"/>
      <c r="J23" s="27">
        <v>2</v>
      </c>
      <c r="K23" s="27">
        <f>+COUNTIF(K24:K25,"Cumplida "&amp;"*")</f>
        <v>0</v>
      </c>
      <c r="L23" s="28">
        <f>IFERROR(+K23/J23,"No se programaron actividades relacionadas con este objetivo")</f>
        <v>0</v>
      </c>
      <c r="M23" s="27"/>
      <c r="N23" s="27"/>
      <c r="P23" s="179">
        <v>2</v>
      </c>
      <c r="Q23" s="82">
        <v>0</v>
      </c>
      <c r="R23" s="180">
        <v>0</v>
      </c>
      <c r="S23" s="177"/>
      <c r="T23" s="173" t="s">
        <v>468</v>
      </c>
      <c r="V23" s="27">
        <v>2</v>
      </c>
      <c r="W23" s="27">
        <f>+COUNTIF(W24:W25,"Cumplida "&amp;"*")</f>
        <v>0</v>
      </c>
      <c r="X23" s="28">
        <f>IFERROR(+W23/V23,"No se programaron actividades relacionadas con este objetivo")</f>
        <v>0</v>
      </c>
      <c r="Y23" s="27"/>
      <c r="Z23" s="27"/>
    </row>
    <row r="24" spans="1:26" s="11" customFormat="1" ht="408.75" customHeight="1" x14ac:dyDescent="0.25">
      <c r="A24" s="333"/>
      <c r="B24" s="35">
        <v>2.1</v>
      </c>
      <c r="C24" s="86" t="s">
        <v>521</v>
      </c>
      <c r="D24" s="35" t="s">
        <v>522</v>
      </c>
      <c r="E24" s="87" t="s">
        <v>500</v>
      </c>
      <c r="F24" s="35" t="s">
        <v>466</v>
      </c>
      <c r="G24" s="88" t="s">
        <v>523</v>
      </c>
      <c r="H24" s="89" t="s">
        <v>524</v>
      </c>
      <c r="J24" s="23"/>
      <c r="K24" s="24" t="s">
        <v>0</v>
      </c>
      <c r="L24" s="48"/>
      <c r="M24" s="67" t="s">
        <v>444</v>
      </c>
      <c r="N24" s="139" t="s">
        <v>50</v>
      </c>
      <c r="P24" s="170" t="s">
        <v>468</v>
      </c>
      <c r="Q24" s="51" t="s">
        <v>2</v>
      </c>
      <c r="R24" s="38" t="s">
        <v>468</v>
      </c>
      <c r="S24" s="176" t="s">
        <v>469</v>
      </c>
      <c r="T24" s="149" t="s">
        <v>525</v>
      </c>
      <c r="V24" s="23"/>
      <c r="W24" s="51"/>
      <c r="X24" s="23"/>
      <c r="Y24" s="35"/>
      <c r="Z24" s="45"/>
    </row>
    <row r="25" spans="1:26" s="11" customFormat="1" ht="409.5" customHeight="1" x14ac:dyDescent="0.25">
      <c r="A25" s="334"/>
      <c r="B25" s="35">
        <v>2.2000000000000002</v>
      </c>
      <c r="C25" s="86" t="s">
        <v>526</v>
      </c>
      <c r="D25" s="35" t="s">
        <v>527</v>
      </c>
      <c r="E25" s="87" t="s">
        <v>500</v>
      </c>
      <c r="F25" s="35" t="s">
        <v>466</v>
      </c>
      <c r="G25" s="88" t="s">
        <v>523</v>
      </c>
      <c r="H25" s="89" t="s">
        <v>524</v>
      </c>
      <c r="J25" s="23"/>
      <c r="K25" s="24" t="s">
        <v>0</v>
      </c>
      <c r="L25" s="48"/>
      <c r="M25" s="67" t="s">
        <v>444</v>
      </c>
      <c r="N25" s="139" t="s">
        <v>50</v>
      </c>
      <c r="P25" s="170" t="s">
        <v>468</v>
      </c>
      <c r="Q25" s="51" t="s">
        <v>2</v>
      </c>
      <c r="R25" s="38" t="s">
        <v>468</v>
      </c>
      <c r="S25" s="176" t="s">
        <v>469</v>
      </c>
      <c r="T25" s="91" t="s">
        <v>528</v>
      </c>
      <c r="V25" s="23"/>
      <c r="W25" s="51"/>
      <c r="X25" s="23"/>
      <c r="Y25" s="35"/>
      <c r="Z25" s="45"/>
    </row>
    <row r="26" spans="1:26" s="11" customFormat="1" ht="26.25" customHeight="1" x14ac:dyDescent="0.25">
      <c r="A26" s="332" t="s">
        <v>529</v>
      </c>
      <c r="B26" s="27"/>
      <c r="C26" s="27"/>
      <c r="D26" s="27"/>
      <c r="E26" s="27"/>
      <c r="F26" s="27"/>
      <c r="G26" s="27"/>
      <c r="H26" s="27"/>
      <c r="J26" s="27">
        <v>3</v>
      </c>
      <c r="K26" s="27">
        <f>+COUNTIF(K27:K29,"Cumplida "&amp;"*")</f>
        <v>1</v>
      </c>
      <c r="L26" s="28">
        <f>IFERROR(+K26/J26,"No se programaron actividades relacionadas con este objetivo")</f>
        <v>0.33333333333333331</v>
      </c>
      <c r="M26" s="27"/>
      <c r="N26" s="27"/>
      <c r="P26" s="179">
        <v>3</v>
      </c>
      <c r="Q26" s="82">
        <v>1</v>
      </c>
      <c r="R26" s="180">
        <v>0.33</v>
      </c>
      <c r="S26" s="177"/>
      <c r="T26" s="173" t="s">
        <v>468</v>
      </c>
      <c r="V26" s="27">
        <v>3</v>
      </c>
      <c r="W26" s="27">
        <f>+COUNTIF(W27:W29,"Cumplida "&amp;"*")</f>
        <v>0</v>
      </c>
      <c r="X26" s="28">
        <f>IFERROR(+W26/V26,"No se programaron actividades relacionadas con este objetivo")</f>
        <v>0</v>
      </c>
      <c r="Y26" s="27"/>
      <c r="Z26" s="27"/>
    </row>
    <row r="27" spans="1:26" s="11" customFormat="1" ht="132" customHeight="1" x14ac:dyDescent="0.25">
      <c r="A27" s="333"/>
      <c r="B27" s="35" t="s">
        <v>63</v>
      </c>
      <c r="C27" s="86" t="s">
        <v>530</v>
      </c>
      <c r="D27" s="35" t="s">
        <v>531</v>
      </c>
      <c r="E27" s="87" t="s">
        <v>0</v>
      </c>
      <c r="F27" s="35" t="s">
        <v>466</v>
      </c>
      <c r="G27" s="88" t="s">
        <v>349</v>
      </c>
      <c r="H27" s="92">
        <v>45412</v>
      </c>
      <c r="J27" s="23"/>
      <c r="K27" s="51" t="s">
        <v>4</v>
      </c>
      <c r="L27" s="38"/>
      <c r="M27" s="67" t="s">
        <v>444</v>
      </c>
      <c r="N27" s="68" t="s">
        <v>532</v>
      </c>
      <c r="P27" s="170" t="s">
        <v>468</v>
      </c>
      <c r="Q27" s="51" t="s">
        <v>4</v>
      </c>
      <c r="R27" s="38" t="s">
        <v>468</v>
      </c>
      <c r="S27" s="176" t="s">
        <v>469</v>
      </c>
      <c r="T27" s="85" t="s">
        <v>533</v>
      </c>
      <c r="V27" s="23"/>
      <c r="W27" s="51"/>
      <c r="X27" s="23"/>
      <c r="Y27" s="67"/>
      <c r="Z27" s="94"/>
    </row>
    <row r="28" spans="1:26" s="11" customFormat="1" ht="147" customHeight="1" x14ac:dyDescent="0.25">
      <c r="A28" s="333"/>
      <c r="B28" s="35" t="s">
        <v>67</v>
      </c>
      <c r="C28" s="86" t="s">
        <v>534</v>
      </c>
      <c r="D28" s="35" t="s">
        <v>535</v>
      </c>
      <c r="E28" s="87"/>
      <c r="F28" s="35"/>
      <c r="G28" s="88" t="s">
        <v>71</v>
      </c>
      <c r="H28" s="92">
        <v>45657</v>
      </c>
      <c r="J28" s="23"/>
      <c r="K28" s="51" t="s">
        <v>2</v>
      </c>
      <c r="L28" s="38"/>
      <c r="M28" s="67" t="s">
        <v>444</v>
      </c>
      <c r="N28" s="55" t="s">
        <v>536</v>
      </c>
      <c r="P28" s="170" t="s">
        <v>468</v>
      </c>
      <c r="Q28" s="51" t="s">
        <v>2</v>
      </c>
      <c r="R28" s="38" t="s">
        <v>468</v>
      </c>
      <c r="S28" s="176" t="s">
        <v>469</v>
      </c>
      <c r="T28" s="91" t="s">
        <v>537</v>
      </c>
      <c r="V28" s="23"/>
      <c r="W28" s="51"/>
      <c r="X28" s="23"/>
      <c r="Y28" s="67"/>
      <c r="Z28" s="94"/>
    </row>
    <row r="29" spans="1:26" s="11" customFormat="1" ht="213" customHeight="1" x14ac:dyDescent="0.25">
      <c r="A29" s="333"/>
      <c r="B29" s="35" t="s">
        <v>538</v>
      </c>
      <c r="C29" s="86" t="s">
        <v>539</v>
      </c>
      <c r="D29" s="35" t="s">
        <v>540</v>
      </c>
      <c r="E29" s="87" t="s">
        <v>541</v>
      </c>
      <c r="F29" s="35" t="s">
        <v>542</v>
      </c>
      <c r="G29" s="88" t="s">
        <v>543</v>
      </c>
      <c r="H29" s="92">
        <v>45657</v>
      </c>
      <c r="J29" s="23"/>
      <c r="K29" s="51" t="s">
        <v>2</v>
      </c>
      <c r="L29" s="38"/>
      <c r="M29" s="67" t="s">
        <v>444</v>
      </c>
      <c r="N29" s="55" t="s">
        <v>544</v>
      </c>
      <c r="P29" s="170" t="s">
        <v>468</v>
      </c>
      <c r="Q29" s="51" t="s">
        <v>2</v>
      </c>
      <c r="R29" s="38" t="s">
        <v>468</v>
      </c>
      <c r="S29" s="176" t="s">
        <v>469</v>
      </c>
      <c r="T29" s="91" t="s">
        <v>545</v>
      </c>
      <c r="V29" s="23"/>
      <c r="W29" s="51"/>
      <c r="X29" s="23"/>
      <c r="Y29" s="35"/>
      <c r="Z29" s="95"/>
    </row>
    <row r="30" spans="1:26" s="11" customFormat="1" ht="29.25" customHeight="1" x14ac:dyDescent="0.25">
      <c r="A30" s="331" t="s">
        <v>546</v>
      </c>
      <c r="B30" s="27"/>
      <c r="C30" s="27"/>
      <c r="D30" s="27"/>
      <c r="E30" s="27"/>
      <c r="F30" s="27"/>
      <c r="G30" s="27"/>
      <c r="H30" s="27"/>
      <c r="J30" s="27">
        <v>6</v>
      </c>
      <c r="K30" s="27">
        <f>+COUNTIF(K31:K36,"Cumplida "&amp;"*")</f>
        <v>1</v>
      </c>
      <c r="L30" s="28">
        <f>IFERROR(+K30/J30,"No se programaron actividades relacionadas con este objetivo")</f>
        <v>0.16666666666666666</v>
      </c>
      <c r="M30" s="27"/>
      <c r="N30" s="27"/>
      <c r="P30" s="179">
        <v>6</v>
      </c>
      <c r="Q30" s="82">
        <v>1</v>
      </c>
      <c r="R30" s="180">
        <v>0.17</v>
      </c>
      <c r="S30" s="41"/>
      <c r="T30" s="173" t="s">
        <v>468</v>
      </c>
      <c r="V30" s="27">
        <v>6</v>
      </c>
      <c r="W30" s="27">
        <f>+COUNTIF(W31:W36,"Cumplida "&amp;"*")</f>
        <v>0</v>
      </c>
      <c r="X30" s="28">
        <f>IFERROR(+W30/V30,"No se programaron actividades relacionadas con este objetivo")</f>
        <v>0</v>
      </c>
      <c r="Y30" s="27"/>
      <c r="Z30" s="27"/>
    </row>
    <row r="31" spans="1:26" s="11" customFormat="1" ht="182.25" customHeight="1" x14ac:dyDescent="0.25">
      <c r="A31" s="331"/>
      <c r="B31" s="35" t="s">
        <v>547</v>
      </c>
      <c r="C31" s="86" t="s">
        <v>548</v>
      </c>
      <c r="D31" s="35" t="s">
        <v>549</v>
      </c>
      <c r="E31" s="35" t="s">
        <v>500</v>
      </c>
      <c r="F31" s="35" t="s">
        <v>466</v>
      </c>
      <c r="G31" s="35" t="s">
        <v>543</v>
      </c>
      <c r="H31" s="92">
        <v>45657</v>
      </c>
      <c r="J31" s="23"/>
      <c r="K31" s="51" t="s">
        <v>2</v>
      </c>
      <c r="L31" s="48"/>
      <c r="M31" s="67" t="s">
        <v>444</v>
      </c>
      <c r="N31" s="94" t="s">
        <v>550</v>
      </c>
      <c r="P31" s="170" t="s">
        <v>468</v>
      </c>
      <c r="Q31" s="51" t="s">
        <v>2</v>
      </c>
      <c r="R31" s="38" t="s">
        <v>468</v>
      </c>
      <c r="S31" s="176" t="s">
        <v>469</v>
      </c>
      <c r="T31" s="91" t="s">
        <v>551</v>
      </c>
      <c r="V31" s="23"/>
      <c r="W31" s="51"/>
      <c r="X31" s="23"/>
      <c r="Y31" s="35"/>
      <c r="Z31" s="93"/>
    </row>
    <row r="32" spans="1:26" s="11" customFormat="1" ht="92.25" customHeight="1" x14ac:dyDescent="0.25">
      <c r="A32" s="331"/>
      <c r="B32" s="35" t="s">
        <v>82</v>
      </c>
      <c r="C32" s="86" t="s">
        <v>552</v>
      </c>
      <c r="D32" s="35" t="s">
        <v>553</v>
      </c>
      <c r="E32" s="35" t="s">
        <v>500</v>
      </c>
      <c r="F32" s="35" t="s">
        <v>466</v>
      </c>
      <c r="G32" s="35" t="s">
        <v>349</v>
      </c>
      <c r="H32" s="92">
        <v>45657</v>
      </c>
      <c r="J32" s="23"/>
      <c r="K32" s="24" t="s">
        <v>0</v>
      </c>
      <c r="L32" s="48"/>
      <c r="M32" s="67" t="s">
        <v>444</v>
      </c>
      <c r="N32" s="25" t="s">
        <v>43</v>
      </c>
      <c r="P32" s="170" t="s">
        <v>468</v>
      </c>
      <c r="Q32" s="24" t="s">
        <v>0</v>
      </c>
      <c r="R32" s="38" t="s">
        <v>468</v>
      </c>
      <c r="S32" s="176" t="s">
        <v>469</v>
      </c>
      <c r="T32" s="91" t="s">
        <v>43</v>
      </c>
      <c r="V32" s="23"/>
      <c r="W32" s="51"/>
      <c r="X32" s="23"/>
      <c r="Y32" s="35"/>
      <c r="Z32" s="25"/>
    </row>
    <row r="33" spans="1:26" s="11" customFormat="1" ht="141" customHeight="1" x14ac:dyDescent="0.25">
      <c r="A33" s="331"/>
      <c r="B33" s="35" t="s">
        <v>88</v>
      </c>
      <c r="C33" s="86" t="s">
        <v>554</v>
      </c>
      <c r="D33" s="35" t="s">
        <v>555</v>
      </c>
      <c r="E33" s="35" t="s">
        <v>500</v>
      </c>
      <c r="F33" s="35" t="s">
        <v>466</v>
      </c>
      <c r="G33" s="35" t="s">
        <v>556</v>
      </c>
      <c r="H33" s="92">
        <v>45657</v>
      </c>
      <c r="J33" s="23"/>
      <c r="K33" s="24" t="s">
        <v>0</v>
      </c>
      <c r="L33" s="48"/>
      <c r="M33" s="67" t="s">
        <v>444</v>
      </c>
      <c r="N33" s="139" t="s">
        <v>557</v>
      </c>
      <c r="P33" s="170" t="s">
        <v>468</v>
      </c>
      <c r="Q33" s="51" t="s">
        <v>2</v>
      </c>
      <c r="R33" s="38" t="s">
        <v>468</v>
      </c>
      <c r="S33" s="176" t="s">
        <v>469</v>
      </c>
      <c r="T33" s="56" t="s">
        <v>558</v>
      </c>
      <c r="V33" s="23"/>
      <c r="W33" s="51"/>
      <c r="X33" s="23"/>
      <c r="Y33" s="35"/>
      <c r="Z33" s="96"/>
    </row>
    <row r="34" spans="1:26" s="11" customFormat="1" ht="251.25" customHeight="1" x14ac:dyDescent="0.25">
      <c r="A34" s="331"/>
      <c r="B34" s="35" t="s">
        <v>93</v>
      </c>
      <c r="C34" s="86" t="s">
        <v>559</v>
      </c>
      <c r="D34" s="35" t="s">
        <v>560</v>
      </c>
      <c r="E34" s="35" t="s">
        <v>561</v>
      </c>
      <c r="F34" s="35" t="s">
        <v>562</v>
      </c>
      <c r="G34" s="35" t="s">
        <v>349</v>
      </c>
      <c r="H34" s="92">
        <v>45382</v>
      </c>
      <c r="J34" s="23"/>
      <c r="K34" s="51" t="s">
        <v>4</v>
      </c>
      <c r="L34" s="48"/>
      <c r="M34" s="67" t="s">
        <v>444</v>
      </c>
      <c r="N34" s="56" t="s">
        <v>563</v>
      </c>
      <c r="P34" s="170" t="s">
        <v>468</v>
      </c>
      <c r="Q34" s="51" t="s">
        <v>4</v>
      </c>
      <c r="R34" s="38" t="s">
        <v>468</v>
      </c>
      <c r="S34" s="176" t="s">
        <v>469</v>
      </c>
      <c r="T34" s="68" t="s">
        <v>564</v>
      </c>
      <c r="V34" s="23"/>
      <c r="W34" s="51"/>
      <c r="X34" s="23"/>
      <c r="Y34" s="67"/>
      <c r="Z34" s="85"/>
    </row>
    <row r="35" spans="1:26" s="11" customFormat="1" ht="252" x14ac:dyDescent="0.25">
      <c r="A35" s="331"/>
      <c r="B35" s="35" t="s">
        <v>565</v>
      </c>
      <c r="C35" s="86" t="s">
        <v>566</v>
      </c>
      <c r="D35" s="35" t="s">
        <v>567</v>
      </c>
      <c r="E35" s="35" t="s">
        <v>561</v>
      </c>
      <c r="F35" s="35" t="s">
        <v>568</v>
      </c>
      <c r="G35" s="35" t="s">
        <v>569</v>
      </c>
      <c r="H35" s="92">
        <v>45657</v>
      </c>
      <c r="J35" s="23"/>
      <c r="K35" s="24" t="s">
        <v>0</v>
      </c>
      <c r="L35" s="48"/>
      <c r="M35" s="67" t="s">
        <v>444</v>
      </c>
      <c r="N35" s="139" t="s">
        <v>50</v>
      </c>
      <c r="P35" s="170" t="s">
        <v>468</v>
      </c>
      <c r="Q35" s="51" t="s">
        <v>2</v>
      </c>
      <c r="R35" s="38" t="s">
        <v>468</v>
      </c>
      <c r="S35" s="176" t="s">
        <v>469</v>
      </c>
      <c r="T35" s="55" t="s">
        <v>570</v>
      </c>
      <c r="V35" s="23"/>
      <c r="W35" s="51"/>
      <c r="X35" s="23"/>
      <c r="Y35" s="35"/>
      <c r="Z35" s="97"/>
    </row>
    <row r="36" spans="1:26" s="11" customFormat="1" ht="250.5" customHeight="1" x14ac:dyDescent="0.25">
      <c r="A36" s="331"/>
      <c r="B36" s="35" t="s">
        <v>571</v>
      </c>
      <c r="C36" s="86" t="s">
        <v>572</v>
      </c>
      <c r="D36" s="35" t="s">
        <v>573</v>
      </c>
      <c r="E36" s="35" t="s">
        <v>574</v>
      </c>
      <c r="F36" s="35" t="s">
        <v>541</v>
      </c>
      <c r="G36" s="35" t="s">
        <v>575</v>
      </c>
      <c r="H36" s="92">
        <v>45657</v>
      </c>
      <c r="J36" s="23"/>
      <c r="K36" s="51" t="s">
        <v>2</v>
      </c>
      <c r="L36" s="48"/>
      <c r="M36" s="67" t="s">
        <v>444</v>
      </c>
      <c r="N36" s="98" t="s">
        <v>576</v>
      </c>
      <c r="P36" s="170" t="s">
        <v>468</v>
      </c>
      <c r="Q36" s="51" t="s">
        <v>2</v>
      </c>
      <c r="R36" s="38" t="s">
        <v>468</v>
      </c>
      <c r="S36" s="176" t="s">
        <v>469</v>
      </c>
      <c r="T36" s="178" t="s">
        <v>577</v>
      </c>
      <c r="V36" s="23"/>
      <c r="W36" s="51"/>
      <c r="X36" s="23"/>
      <c r="Y36" s="35"/>
      <c r="Z36" s="90"/>
    </row>
    <row r="37" spans="1:26" s="11" customFormat="1" ht="18" x14ac:dyDescent="0.25">
      <c r="A37" s="34"/>
      <c r="S37" s="174"/>
      <c r="T37" s="150"/>
    </row>
    <row r="38" spans="1:26" s="11" customFormat="1" ht="18" x14ac:dyDescent="0.25">
      <c r="A38" s="34"/>
      <c r="S38" s="174"/>
      <c r="T38" s="150"/>
    </row>
    <row r="39" spans="1:26" s="11" customFormat="1" ht="18" x14ac:dyDescent="0.25">
      <c r="A39" s="34"/>
      <c r="S39" s="174"/>
      <c r="T39" s="150"/>
    </row>
    <row r="40" spans="1:26" s="11" customFormat="1" ht="18" x14ac:dyDescent="0.25">
      <c r="A40" s="34"/>
      <c r="S40" s="174"/>
      <c r="T40" s="150"/>
    </row>
    <row r="41" spans="1:26" s="11" customFormat="1" ht="18" x14ac:dyDescent="0.25">
      <c r="A41" s="34"/>
      <c r="S41" s="174"/>
      <c r="T41" s="150"/>
    </row>
  </sheetData>
  <mergeCells count="15">
    <mergeCell ref="A30:A36"/>
    <mergeCell ref="A11:A22"/>
    <mergeCell ref="B10:C10"/>
    <mergeCell ref="A23:A25"/>
    <mergeCell ref="A26:A29"/>
    <mergeCell ref="J8:N8"/>
    <mergeCell ref="P8:T8"/>
    <mergeCell ref="V8:Z8"/>
    <mergeCell ref="A9:H9"/>
    <mergeCell ref="M9:M10"/>
    <mergeCell ref="N9:N10"/>
    <mergeCell ref="S9:S10"/>
    <mergeCell ref="T9:T10"/>
    <mergeCell ref="Y9:Y10"/>
    <mergeCell ref="Z9:Z10"/>
  </mergeCells>
  <conditionalFormatting sqref="K11:K36">
    <cfRule type="cellIs" dxfId="269" priority="155" operator="equal">
      <formula>"No Cumplida"</formula>
    </cfRule>
    <cfRule type="cellIs" dxfId="268" priority="156" operator="equal">
      <formula>"En Avance"</formula>
    </cfRule>
    <cfRule type="cellIs" dxfId="267" priority="157" operator="equal">
      <formula>"Cumplida (FT)"</formula>
    </cfRule>
    <cfRule type="cellIs" dxfId="266" priority="158" operator="equal">
      <formula>"Cumplida (DT)"</formula>
    </cfRule>
    <cfRule type="cellIs" dxfId="265" priority="159" operator="equal">
      <formula>"Sin Avance"</formula>
    </cfRule>
  </conditionalFormatting>
  <conditionalFormatting sqref="Q11">
    <cfRule type="cellIs" dxfId="264" priority="130" operator="equal">
      <formula>"Vencida"</formula>
    </cfRule>
    <cfRule type="cellIs" dxfId="263" priority="131" operator="equal">
      <formula>"No Cumplida"</formula>
    </cfRule>
    <cfRule type="cellIs" dxfId="262" priority="132" operator="equal">
      <formula>"En Avance"</formula>
    </cfRule>
    <cfRule type="cellIs" dxfId="261" priority="133" operator="equal">
      <formula>"Cumplida (FT)"</formula>
    </cfRule>
    <cfRule type="cellIs" dxfId="260" priority="134" operator="equal">
      <formula>"Cumplida (DT)"</formula>
    </cfRule>
    <cfRule type="cellIs" dxfId="259" priority="135" operator="equal">
      <formula>"Sin Avance"</formula>
    </cfRule>
  </conditionalFormatting>
  <conditionalFormatting sqref="Q12:Q22">
    <cfRule type="cellIs" dxfId="258" priority="56" operator="equal">
      <formula>"No Cumplida"</formula>
    </cfRule>
    <cfRule type="cellIs" dxfId="257" priority="57" operator="equal">
      <formula>"En Avance"</formula>
    </cfRule>
    <cfRule type="cellIs" dxfId="256" priority="58" operator="equal">
      <formula>"Cumplida (FT)"</formula>
    </cfRule>
    <cfRule type="cellIs" dxfId="255" priority="59" operator="equal">
      <formula>"Cumplida (DT)"</formula>
    </cfRule>
    <cfRule type="cellIs" dxfId="254" priority="60" operator="equal">
      <formula>"Sin Avance"</formula>
    </cfRule>
  </conditionalFormatting>
  <conditionalFormatting sqref="Q24:Q25">
    <cfRule type="cellIs" dxfId="253" priority="46" operator="equal">
      <formula>"No Cumplida"</formula>
    </cfRule>
    <cfRule type="cellIs" dxfId="252" priority="47" operator="equal">
      <formula>"En Avance"</formula>
    </cfRule>
    <cfRule type="cellIs" dxfId="251" priority="48" operator="equal">
      <formula>"Cumplida (FT)"</formula>
    </cfRule>
    <cfRule type="cellIs" dxfId="250" priority="49" operator="equal">
      <formula>"Cumplida (DT)"</formula>
    </cfRule>
    <cfRule type="cellIs" dxfId="249" priority="50" operator="equal">
      <formula>"Sin Avance"</formula>
    </cfRule>
  </conditionalFormatting>
  <conditionalFormatting sqref="Q27:Q29">
    <cfRule type="cellIs" dxfId="248" priority="31" operator="equal">
      <formula>"No Cumplida"</formula>
    </cfRule>
    <cfRule type="cellIs" dxfId="247" priority="32" operator="equal">
      <formula>"En Avance"</formula>
    </cfRule>
    <cfRule type="cellIs" dxfId="246" priority="33" operator="equal">
      <formula>"Cumplida (FT)"</formula>
    </cfRule>
    <cfRule type="cellIs" dxfId="245" priority="34" operator="equal">
      <formula>"Cumplida (DT)"</formula>
    </cfRule>
    <cfRule type="cellIs" dxfId="244" priority="35" operator="equal">
      <formula>"Sin Avance"</formula>
    </cfRule>
  </conditionalFormatting>
  <conditionalFormatting sqref="Q31:Q36">
    <cfRule type="cellIs" dxfId="243" priority="1" operator="equal">
      <formula>"No Cumplida"</formula>
    </cfRule>
    <cfRule type="cellIs" dxfId="242" priority="2" operator="equal">
      <formula>"En Avance"</formula>
    </cfRule>
    <cfRule type="cellIs" dxfId="241" priority="3" operator="equal">
      <formula>"Cumplida (FT)"</formula>
    </cfRule>
    <cfRule type="cellIs" dxfId="240" priority="4" operator="equal">
      <formula>"Cumplida (DT)"</formula>
    </cfRule>
    <cfRule type="cellIs" dxfId="239" priority="5" operator="equal">
      <formula>"Sin Avance"</formula>
    </cfRule>
  </conditionalFormatting>
  <conditionalFormatting sqref="W11:W36">
    <cfRule type="cellIs" dxfId="238" priority="106" operator="equal">
      <formula>"Vencida"</formula>
    </cfRule>
    <cfRule type="cellIs" dxfId="237" priority="107" operator="equal">
      <formula>"No Cumplida"</formula>
    </cfRule>
    <cfRule type="cellIs" dxfId="236" priority="108" operator="equal">
      <formula>"En Avance"</formula>
    </cfRule>
    <cfRule type="cellIs" dxfId="235" priority="109" operator="equal">
      <formula>"Cumplida (FT)"</formula>
    </cfRule>
    <cfRule type="cellIs" dxfId="234" priority="110" operator="equal">
      <formula>"Cumplida (DT)"</formula>
    </cfRule>
    <cfRule type="cellIs" dxfId="233" priority="111" operator="equal">
      <formula>"Sin Avance"</formula>
    </cfRule>
  </conditionalFormatting>
  <printOptions horizontalCentered="1" verticalCentered="1"/>
  <pageMargins left="0.23622047244094499" right="0.23622047244094499" top="1.02362204724409" bottom="0.55118110236220497" header="0.31496062992126" footer="0.15748031496063"/>
  <pageSetup paperSize="5" scale="15" orientation="landscape" r:id="rId1"/>
  <headerFooter>
    <oddHeader>&amp;L&amp;G&amp;C&amp;"Arial,Negrita"&amp;14SEGUIMIENTO PROGRAMA DE TRANSPARENCIA Y ÉTICA PÚBLICA&amp;G&amp;RClasificación de la Información:
Pública</oddHeader>
    <oddFooter xml:space="preserve">&amp;LAprobó: Yanira Villamil
Realizó:  Elizabeth Castillo&amp;C&amp;"Tempus Sans ITC,Normal"&amp;12
¡Antes de imprimir este documento… piense en el medio ambiente! &amp;"-,Normal"&amp;11 
</oddFooter>
  </headerFooter>
  <rowBreaks count="1" manualBreakCount="1">
    <brk id="22" max="25" man="1"/>
  </rowBreaks>
  <colBreaks count="1" manualBreakCount="1">
    <brk id="21" max="35" man="1"/>
  </colBreak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BFEDD36-4101-4739-BCB7-94BE7A98AEA4}">
          <x14:formula1>
            <xm:f>ESTADOS!$C$4:$C$9</xm:f>
          </x14:formula1>
          <xm:sqref>W27:W29 K24:K25 W31:W36 K27:K29 K12:K22 K31:K36 W12:W22 W24:W25 Q12:Q22 Q24:Q25 Q27:Q29 Q31:Q36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94607-CC37-452F-9E29-296FFC46AE32}">
  <dimension ref="A1:AE59"/>
  <sheetViews>
    <sheetView showGridLines="0" view="pageBreakPreview" zoomScale="60" zoomScaleNormal="50" zoomScalePageLayoutView="25" workbookViewId="0">
      <selection activeCell="G3" sqref="G3"/>
    </sheetView>
  </sheetViews>
  <sheetFormatPr baseColWidth="10" defaultColWidth="11.42578125" defaultRowHeight="15" x14ac:dyDescent="0.25"/>
  <cols>
    <col min="1" max="1" width="11.42578125" style="223"/>
    <col min="2" max="2" width="33.7109375" style="223" customWidth="1"/>
    <col min="3" max="3" width="39.42578125" style="223" customWidth="1"/>
    <col min="4" max="4" width="23.140625" style="223" customWidth="1"/>
    <col min="5" max="5" width="18.42578125" style="223" customWidth="1"/>
    <col min="6" max="6" width="15.7109375" style="223" customWidth="1"/>
    <col min="7" max="7" width="27.85546875" style="223" customWidth="1"/>
    <col min="8" max="8" width="20" style="223" customWidth="1"/>
    <col min="9" max="9" width="21.85546875" style="223" customWidth="1"/>
    <col min="10" max="10" width="28.5703125" style="223" customWidth="1"/>
    <col min="11" max="13" width="15.28515625" style="223" customWidth="1"/>
    <col min="14" max="14" width="27.42578125" style="223" customWidth="1"/>
    <col min="15" max="15" width="14.5703125" style="223" customWidth="1"/>
    <col min="16" max="16" width="83.28515625" style="222" customWidth="1"/>
    <col min="17" max="17" width="104.42578125" style="222" customWidth="1"/>
    <col min="18" max="18" width="15.7109375" style="287" customWidth="1"/>
    <col min="19" max="19" width="2.42578125" style="223" customWidth="1"/>
    <col min="20" max="20" width="73.28515625" style="223" hidden="1" customWidth="1"/>
    <col min="21" max="21" width="91" style="223" hidden="1" customWidth="1"/>
    <col min="22" max="22" width="81.28515625" style="223" hidden="1" customWidth="1"/>
    <col min="23" max="23" width="99.5703125" style="223" hidden="1" customWidth="1"/>
    <col min="24" max="24" width="61.85546875" style="223" hidden="1" customWidth="1"/>
    <col min="25" max="25" width="66" style="223" hidden="1" customWidth="1"/>
    <col min="26" max="26" width="64.85546875" style="224" hidden="1" customWidth="1"/>
    <col min="27" max="27" width="65.5703125" style="223" hidden="1" customWidth="1"/>
    <col min="28" max="28" width="17.140625" style="223" customWidth="1"/>
    <col min="29" max="29" width="83.85546875" style="223" customWidth="1"/>
    <col min="30" max="30" width="118.7109375" style="223" customWidth="1"/>
    <col min="31" max="31" width="15.28515625" style="287" customWidth="1"/>
    <col min="32" max="16384" width="11.42578125" style="223"/>
  </cols>
  <sheetData>
    <row r="1" spans="1:31" ht="18" x14ac:dyDescent="0.25">
      <c r="A1" s="9" t="s">
        <v>1219</v>
      </c>
      <c r="B1" s="9"/>
      <c r="C1" s="10"/>
      <c r="D1" s="11"/>
    </row>
    <row r="2" spans="1:31" ht="18" x14ac:dyDescent="0.25">
      <c r="A2" s="12"/>
      <c r="B2" s="13"/>
      <c r="C2" s="14"/>
      <c r="D2" s="11"/>
    </row>
    <row r="3" spans="1:31" ht="18" x14ac:dyDescent="0.25">
      <c r="A3" s="13" t="s">
        <v>13</v>
      </c>
      <c r="B3" s="13"/>
      <c r="C3" s="15" t="s">
        <v>14</v>
      </c>
      <c r="D3" s="11"/>
    </row>
    <row r="4" spans="1:31" ht="18" x14ac:dyDescent="0.25">
      <c r="A4" s="13" t="s">
        <v>15</v>
      </c>
      <c r="B4" s="13"/>
      <c r="C4" s="16">
        <v>2024</v>
      </c>
      <c r="D4" s="11"/>
    </row>
    <row r="5" spans="1:31" ht="18" x14ac:dyDescent="0.25">
      <c r="A5" s="17" t="s">
        <v>16</v>
      </c>
      <c r="B5" s="17"/>
      <c r="C5" s="18" t="s">
        <v>17</v>
      </c>
      <c r="D5" s="11"/>
    </row>
    <row r="8" spans="1:31" s="230" customFormat="1" ht="72" customHeight="1" x14ac:dyDescent="0.25">
      <c r="A8" s="225" t="s">
        <v>919</v>
      </c>
      <c r="B8" s="225" t="s">
        <v>920</v>
      </c>
      <c r="C8" s="225" t="s">
        <v>921</v>
      </c>
      <c r="D8" s="226" t="s">
        <v>922</v>
      </c>
      <c r="E8" s="226" t="s">
        <v>923</v>
      </c>
      <c r="F8" s="226" t="s">
        <v>924</v>
      </c>
      <c r="G8" s="226" t="s">
        <v>925</v>
      </c>
      <c r="H8" s="225" t="s">
        <v>926</v>
      </c>
      <c r="I8" s="227" t="s">
        <v>927</v>
      </c>
      <c r="J8" s="225" t="s">
        <v>928</v>
      </c>
      <c r="K8" s="225" t="s">
        <v>929</v>
      </c>
      <c r="L8" s="225" t="s">
        <v>930</v>
      </c>
      <c r="M8" s="226" t="s">
        <v>931</v>
      </c>
      <c r="N8" s="226" t="s">
        <v>932</v>
      </c>
      <c r="O8" s="226" t="s">
        <v>933</v>
      </c>
      <c r="P8" s="228" t="s">
        <v>934</v>
      </c>
      <c r="Q8" s="228" t="s">
        <v>935</v>
      </c>
      <c r="R8" s="229" t="s">
        <v>936</v>
      </c>
      <c r="T8" s="231" t="s">
        <v>937</v>
      </c>
      <c r="U8" s="231" t="s">
        <v>938</v>
      </c>
      <c r="V8" s="231" t="s">
        <v>939</v>
      </c>
      <c r="W8" s="232" t="s">
        <v>940</v>
      </c>
      <c r="X8" s="231" t="s">
        <v>941</v>
      </c>
      <c r="Y8" s="231" t="s">
        <v>942</v>
      </c>
      <c r="Z8" s="231" t="s">
        <v>943</v>
      </c>
      <c r="AA8" s="231" t="s">
        <v>944</v>
      </c>
      <c r="AB8" s="226" t="s">
        <v>933</v>
      </c>
      <c r="AC8" s="233" t="s">
        <v>945</v>
      </c>
      <c r="AD8" s="233" t="s">
        <v>946</v>
      </c>
      <c r="AE8" s="292" t="s">
        <v>936</v>
      </c>
    </row>
    <row r="9" spans="1:31" ht="404.25" customHeight="1" x14ac:dyDescent="0.25">
      <c r="A9" s="237">
        <v>1</v>
      </c>
      <c r="B9" s="238" t="s">
        <v>969</v>
      </c>
      <c r="C9" s="239" t="s">
        <v>970</v>
      </c>
      <c r="D9" s="239" t="s">
        <v>957</v>
      </c>
      <c r="E9" s="239" t="s">
        <v>948</v>
      </c>
      <c r="F9" s="239" t="s">
        <v>963</v>
      </c>
      <c r="G9" s="239" t="s">
        <v>954</v>
      </c>
      <c r="H9" s="239" t="s">
        <v>971</v>
      </c>
      <c r="I9" s="240">
        <v>12</v>
      </c>
      <c r="J9" s="234" t="s">
        <v>972</v>
      </c>
      <c r="K9" s="241">
        <v>45352</v>
      </c>
      <c r="L9" s="241">
        <v>45641</v>
      </c>
      <c r="M9" s="234" t="s">
        <v>965</v>
      </c>
      <c r="N9" s="234" t="s">
        <v>962</v>
      </c>
      <c r="O9" s="234" t="s">
        <v>469</v>
      </c>
      <c r="P9" s="242" t="s">
        <v>973</v>
      </c>
      <c r="Q9" s="242" t="s">
        <v>974</v>
      </c>
      <c r="R9" s="236" t="s">
        <v>2</v>
      </c>
      <c r="T9" s="235"/>
      <c r="U9" s="235"/>
      <c r="V9" s="235"/>
      <c r="W9" s="235"/>
      <c r="X9" s="235"/>
      <c r="Y9" s="235"/>
      <c r="Z9" s="235"/>
      <c r="AA9" s="235"/>
      <c r="AB9" s="286" t="s">
        <v>975</v>
      </c>
      <c r="AC9" s="243" t="s">
        <v>976</v>
      </c>
      <c r="AD9" s="243" t="s">
        <v>1224</v>
      </c>
      <c r="AE9" s="236" t="s">
        <v>2</v>
      </c>
    </row>
    <row r="10" spans="1:31" ht="392.25" customHeight="1" x14ac:dyDescent="0.25">
      <c r="A10" s="237">
        <v>2</v>
      </c>
      <c r="B10" s="238" t="s">
        <v>977</v>
      </c>
      <c r="C10" s="239" t="s">
        <v>978</v>
      </c>
      <c r="D10" s="239" t="s">
        <v>957</v>
      </c>
      <c r="E10" s="239" t="s">
        <v>955</v>
      </c>
      <c r="F10" s="239" t="s">
        <v>979</v>
      </c>
      <c r="G10" s="239" t="s">
        <v>980</v>
      </c>
      <c r="H10" s="239" t="s">
        <v>981</v>
      </c>
      <c r="I10" s="240">
        <v>10</v>
      </c>
      <c r="J10" s="234" t="s">
        <v>982</v>
      </c>
      <c r="K10" s="241">
        <v>45355</v>
      </c>
      <c r="L10" s="241">
        <v>45565</v>
      </c>
      <c r="M10" s="234" t="s">
        <v>959</v>
      </c>
      <c r="N10" s="234" t="s">
        <v>951</v>
      </c>
      <c r="O10" s="234" t="s">
        <v>469</v>
      </c>
      <c r="P10" s="243" t="s">
        <v>983</v>
      </c>
      <c r="Q10" s="244" t="s">
        <v>984</v>
      </c>
      <c r="R10" s="236" t="s">
        <v>2</v>
      </c>
      <c r="T10" s="245" t="s">
        <v>985</v>
      </c>
      <c r="U10" s="245" t="s">
        <v>986</v>
      </c>
      <c r="V10" s="245" t="s">
        <v>987</v>
      </c>
      <c r="W10" s="245" t="s">
        <v>988</v>
      </c>
      <c r="X10" s="235" t="s">
        <v>989</v>
      </c>
      <c r="Y10" s="235" t="s">
        <v>0</v>
      </c>
      <c r="Z10" s="246" t="s">
        <v>990</v>
      </c>
      <c r="AA10" s="235"/>
      <c r="AB10" s="286" t="s">
        <v>975</v>
      </c>
      <c r="AC10" s="243" t="s">
        <v>1221</v>
      </c>
      <c r="AD10" s="243" t="s">
        <v>1222</v>
      </c>
      <c r="AE10" s="236" t="s">
        <v>2</v>
      </c>
    </row>
    <row r="11" spans="1:31" ht="211.5" customHeight="1" x14ac:dyDescent="0.25">
      <c r="A11" s="237">
        <v>3</v>
      </c>
      <c r="B11" s="238" t="s">
        <v>991</v>
      </c>
      <c r="C11" s="239" t="s">
        <v>992</v>
      </c>
      <c r="D11" s="239" t="s">
        <v>947</v>
      </c>
      <c r="E11" s="239" t="s">
        <v>948</v>
      </c>
      <c r="F11" s="239" t="s">
        <v>953</v>
      </c>
      <c r="G11" s="239" t="s">
        <v>954</v>
      </c>
      <c r="H11" s="239" t="s">
        <v>993</v>
      </c>
      <c r="I11" s="240">
        <v>10</v>
      </c>
      <c r="J11" s="234" t="s">
        <v>964</v>
      </c>
      <c r="K11" s="241">
        <v>45342</v>
      </c>
      <c r="L11" s="241">
        <v>45641</v>
      </c>
      <c r="M11" s="234" t="s">
        <v>950</v>
      </c>
      <c r="N11" s="234" t="s">
        <v>951</v>
      </c>
      <c r="O11" s="234" t="s">
        <v>469</v>
      </c>
      <c r="P11" s="243" t="s">
        <v>994</v>
      </c>
      <c r="Q11" s="243" t="s">
        <v>995</v>
      </c>
      <c r="R11" s="236" t="s">
        <v>2</v>
      </c>
      <c r="T11" s="235"/>
      <c r="U11" s="235"/>
      <c r="V11" s="235"/>
      <c r="W11" s="235"/>
      <c r="X11" s="235"/>
      <c r="Y11" s="235"/>
      <c r="Z11" s="235"/>
      <c r="AA11" s="235"/>
      <c r="AB11" s="286" t="s">
        <v>975</v>
      </c>
      <c r="AC11" s="247" t="s">
        <v>1223</v>
      </c>
      <c r="AD11" s="247" t="s">
        <v>1225</v>
      </c>
      <c r="AE11" s="236" t="s">
        <v>2</v>
      </c>
    </row>
    <row r="12" spans="1:31" ht="260.25" customHeight="1" x14ac:dyDescent="0.25">
      <c r="A12" s="237">
        <v>4</v>
      </c>
      <c r="B12" s="238" t="s">
        <v>996</v>
      </c>
      <c r="C12" s="239" t="s">
        <v>997</v>
      </c>
      <c r="D12" s="239" t="s">
        <v>947</v>
      </c>
      <c r="E12" s="239" t="s">
        <v>948</v>
      </c>
      <c r="F12" s="239" t="s">
        <v>953</v>
      </c>
      <c r="G12" s="239" t="s">
        <v>998</v>
      </c>
      <c r="H12" s="239" t="s">
        <v>993</v>
      </c>
      <c r="I12" s="240">
        <v>11</v>
      </c>
      <c r="J12" s="234" t="s">
        <v>964</v>
      </c>
      <c r="K12" s="241">
        <v>45342</v>
      </c>
      <c r="L12" s="241">
        <v>45641</v>
      </c>
      <c r="M12" s="234" t="s">
        <v>950</v>
      </c>
      <c r="N12" s="234" t="s">
        <v>962</v>
      </c>
      <c r="O12" s="234" t="s">
        <v>469</v>
      </c>
      <c r="P12" s="243" t="s">
        <v>999</v>
      </c>
      <c r="Q12" s="243" t="s">
        <v>1000</v>
      </c>
      <c r="R12" s="236" t="s">
        <v>2</v>
      </c>
      <c r="T12" s="235"/>
      <c r="U12" s="235"/>
      <c r="V12" s="235"/>
      <c r="W12" s="235"/>
      <c r="X12" s="235"/>
      <c r="Y12" s="235"/>
      <c r="Z12" s="235"/>
      <c r="AA12" s="235"/>
      <c r="AB12" s="286" t="s">
        <v>975</v>
      </c>
      <c r="AC12" s="243" t="s">
        <v>1226</v>
      </c>
      <c r="AD12" s="243" t="s">
        <v>1227</v>
      </c>
      <c r="AE12" s="236" t="s">
        <v>2</v>
      </c>
    </row>
    <row r="13" spans="1:31" ht="128.25" x14ac:dyDescent="0.25">
      <c r="A13" s="237">
        <v>5</v>
      </c>
      <c r="B13" s="238" t="s">
        <v>1001</v>
      </c>
      <c r="C13" s="239" t="s">
        <v>1002</v>
      </c>
      <c r="D13" s="239" t="s">
        <v>957</v>
      </c>
      <c r="E13" s="239" t="s">
        <v>948</v>
      </c>
      <c r="F13" s="239" t="s">
        <v>963</v>
      </c>
      <c r="G13" s="239" t="s">
        <v>954</v>
      </c>
      <c r="H13" s="239" t="s">
        <v>1003</v>
      </c>
      <c r="I13" s="240">
        <v>1</v>
      </c>
      <c r="J13" s="234" t="s">
        <v>1004</v>
      </c>
      <c r="K13" s="241">
        <v>45413</v>
      </c>
      <c r="L13" s="241">
        <v>45641</v>
      </c>
      <c r="M13" s="234" t="s">
        <v>965</v>
      </c>
      <c r="N13" s="234" t="s">
        <v>962</v>
      </c>
      <c r="O13" s="234" t="s">
        <v>469</v>
      </c>
      <c r="P13" s="242" t="s">
        <v>1005</v>
      </c>
      <c r="Q13" s="242" t="s">
        <v>1006</v>
      </c>
      <c r="R13" s="288" t="s">
        <v>0</v>
      </c>
      <c r="T13" s="247" t="s">
        <v>1007</v>
      </c>
      <c r="U13" s="248" t="s">
        <v>1006</v>
      </c>
      <c r="V13" s="247" t="s">
        <v>1007</v>
      </c>
      <c r="W13" s="248" t="s">
        <v>1006</v>
      </c>
      <c r="X13" s="247" t="s">
        <v>1007</v>
      </c>
      <c r="Y13" s="248" t="s">
        <v>1006</v>
      </c>
      <c r="Z13" s="247" t="s">
        <v>1007</v>
      </c>
      <c r="AA13" s="248" t="s">
        <v>1006</v>
      </c>
      <c r="AB13" s="286" t="s">
        <v>975</v>
      </c>
      <c r="AC13" s="247" t="s">
        <v>1007</v>
      </c>
      <c r="AD13" s="248" t="s">
        <v>1006</v>
      </c>
      <c r="AE13" s="288" t="s">
        <v>0</v>
      </c>
    </row>
    <row r="14" spans="1:31" ht="297" customHeight="1" x14ac:dyDescent="0.25">
      <c r="A14" s="237">
        <v>6</v>
      </c>
      <c r="B14" s="238" t="s">
        <v>1008</v>
      </c>
      <c r="C14" s="239" t="s">
        <v>1009</v>
      </c>
      <c r="D14" s="239" t="s">
        <v>961</v>
      </c>
      <c r="E14" s="239" t="s">
        <v>952</v>
      </c>
      <c r="F14" s="239" t="s">
        <v>953</v>
      </c>
      <c r="G14" s="239" t="s">
        <v>998</v>
      </c>
      <c r="H14" s="239" t="s">
        <v>1010</v>
      </c>
      <c r="I14" s="240">
        <v>329</v>
      </c>
      <c r="J14" s="234" t="s">
        <v>1011</v>
      </c>
      <c r="K14" s="241">
        <v>45383</v>
      </c>
      <c r="L14" s="241">
        <v>45641</v>
      </c>
      <c r="M14" s="234" t="s">
        <v>950</v>
      </c>
      <c r="N14" s="234" t="s">
        <v>962</v>
      </c>
      <c r="O14" s="234" t="s">
        <v>469</v>
      </c>
      <c r="P14" s="242" t="s">
        <v>1012</v>
      </c>
      <c r="Q14" s="249" t="s">
        <v>1013</v>
      </c>
      <c r="R14" s="288" t="s">
        <v>0</v>
      </c>
      <c r="T14" s="235"/>
      <c r="U14" s="235"/>
      <c r="V14" s="235"/>
      <c r="W14" s="235"/>
      <c r="X14" s="243" t="s">
        <v>1014</v>
      </c>
      <c r="Y14" s="243" t="s">
        <v>1015</v>
      </c>
      <c r="Z14" s="250" t="s">
        <v>0</v>
      </c>
      <c r="AA14" s="235"/>
      <c r="AB14" s="286" t="s">
        <v>975</v>
      </c>
      <c r="AC14" s="243" t="s">
        <v>1228</v>
      </c>
      <c r="AD14" s="243" t="s">
        <v>1229</v>
      </c>
      <c r="AE14" s="236" t="s">
        <v>2</v>
      </c>
    </row>
    <row r="15" spans="1:31" ht="351.75" customHeight="1" x14ac:dyDescent="0.25">
      <c r="A15" s="237">
        <v>7</v>
      </c>
      <c r="B15" s="238" t="s">
        <v>1016</v>
      </c>
      <c r="C15" s="239" t="s">
        <v>1017</v>
      </c>
      <c r="D15" s="239" t="s">
        <v>957</v>
      </c>
      <c r="E15" s="239" t="s">
        <v>956</v>
      </c>
      <c r="F15" s="239" t="s">
        <v>963</v>
      </c>
      <c r="G15" s="239" t="s">
        <v>954</v>
      </c>
      <c r="H15" s="239" t="s">
        <v>1010</v>
      </c>
      <c r="I15" s="240">
        <v>8</v>
      </c>
      <c r="J15" s="234" t="s">
        <v>1011</v>
      </c>
      <c r="K15" s="241">
        <v>45383</v>
      </c>
      <c r="L15" s="241">
        <v>45641</v>
      </c>
      <c r="M15" s="234" t="s">
        <v>950</v>
      </c>
      <c r="N15" s="234" t="s">
        <v>962</v>
      </c>
      <c r="O15" s="234" t="s">
        <v>469</v>
      </c>
      <c r="P15" s="251" t="s">
        <v>1018</v>
      </c>
      <c r="Q15" s="243" t="s">
        <v>1019</v>
      </c>
      <c r="R15" s="236" t="s">
        <v>2</v>
      </c>
      <c r="T15" s="235"/>
      <c r="U15" s="235"/>
      <c r="V15" s="251" t="s">
        <v>1020</v>
      </c>
      <c r="W15" s="252" t="s">
        <v>1021</v>
      </c>
      <c r="X15" s="235"/>
      <c r="Y15" s="235"/>
      <c r="Z15" s="253"/>
      <c r="AA15" s="235"/>
      <c r="AB15" s="286" t="s">
        <v>975</v>
      </c>
      <c r="AC15" s="251" t="s">
        <v>1239</v>
      </c>
      <c r="AD15" s="251" t="s">
        <v>1241</v>
      </c>
      <c r="AE15" s="236" t="s">
        <v>2</v>
      </c>
    </row>
    <row r="16" spans="1:31" ht="216.75" x14ac:dyDescent="0.25">
      <c r="A16" s="237">
        <v>8</v>
      </c>
      <c r="B16" s="238" t="s">
        <v>1022</v>
      </c>
      <c r="C16" s="239" t="s">
        <v>1023</v>
      </c>
      <c r="D16" s="239" t="s">
        <v>961</v>
      </c>
      <c r="E16" s="239" t="s">
        <v>952</v>
      </c>
      <c r="F16" s="239" t="s">
        <v>953</v>
      </c>
      <c r="G16" s="239" t="s">
        <v>954</v>
      </c>
      <c r="H16" s="239" t="s">
        <v>1010</v>
      </c>
      <c r="I16" s="240">
        <v>4</v>
      </c>
      <c r="J16" s="234" t="s">
        <v>1024</v>
      </c>
      <c r="K16" s="241">
        <v>45383</v>
      </c>
      <c r="L16" s="241">
        <v>45641</v>
      </c>
      <c r="M16" s="234" t="s">
        <v>950</v>
      </c>
      <c r="N16" s="234" t="s">
        <v>962</v>
      </c>
      <c r="O16" s="234" t="s">
        <v>469</v>
      </c>
      <c r="P16" s="263" t="s">
        <v>1025</v>
      </c>
      <c r="Q16" s="248" t="s">
        <v>1006</v>
      </c>
      <c r="R16" s="288" t="s">
        <v>0</v>
      </c>
      <c r="T16" s="235"/>
      <c r="U16" s="235"/>
      <c r="V16" s="255" t="s">
        <v>1026</v>
      </c>
      <c r="W16" s="256" t="s">
        <v>1027</v>
      </c>
      <c r="X16" s="235"/>
      <c r="Y16" s="235"/>
      <c r="Z16" s="253"/>
      <c r="AA16" s="235"/>
      <c r="AB16" s="286" t="s">
        <v>975</v>
      </c>
      <c r="AC16" s="257" t="s">
        <v>1240</v>
      </c>
      <c r="AD16" s="258" t="s">
        <v>1242</v>
      </c>
      <c r="AE16" s="236" t="s">
        <v>2</v>
      </c>
    </row>
    <row r="17" spans="1:31" ht="156" customHeight="1" x14ac:dyDescent="0.25">
      <c r="A17" s="237">
        <v>9</v>
      </c>
      <c r="B17" s="238" t="s">
        <v>1028</v>
      </c>
      <c r="C17" s="239" t="s">
        <v>1029</v>
      </c>
      <c r="D17" s="239" t="s">
        <v>961</v>
      </c>
      <c r="E17" s="239" t="s">
        <v>952</v>
      </c>
      <c r="F17" s="239" t="s">
        <v>953</v>
      </c>
      <c r="G17" s="239" t="s">
        <v>954</v>
      </c>
      <c r="H17" s="239" t="s">
        <v>1010</v>
      </c>
      <c r="I17" s="240">
        <v>2</v>
      </c>
      <c r="J17" s="234" t="s">
        <v>1030</v>
      </c>
      <c r="K17" s="241">
        <v>45383</v>
      </c>
      <c r="L17" s="241">
        <v>45641</v>
      </c>
      <c r="M17" s="234" t="s">
        <v>950</v>
      </c>
      <c r="N17" s="234" t="s">
        <v>962</v>
      </c>
      <c r="O17" s="234" t="s">
        <v>469</v>
      </c>
      <c r="P17" s="242" t="s">
        <v>1031</v>
      </c>
      <c r="Q17" s="242" t="s">
        <v>1032</v>
      </c>
      <c r="R17" s="288" t="s">
        <v>0</v>
      </c>
      <c r="T17" s="235"/>
      <c r="U17" s="235"/>
      <c r="V17" s="255" t="s">
        <v>1033</v>
      </c>
      <c r="W17" s="259" t="s">
        <v>1034</v>
      </c>
      <c r="X17" s="235"/>
      <c r="Y17" s="235"/>
      <c r="Z17" s="253"/>
      <c r="AA17" s="235"/>
      <c r="AB17" s="286" t="s">
        <v>975</v>
      </c>
      <c r="AC17" s="257" t="s">
        <v>1033</v>
      </c>
      <c r="AD17" s="258" t="s">
        <v>1243</v>
      </c>
      <c r="AE17" s="236" t="s">
        <v>2</v>
      </c>
    </row>
    <row r="18" spans="1:31" ht="99.75" x14ac:dyDescent="0.25">
      <c r="A18" s="237">
        <v>10</v>
      </c>
      <c r="B18" s="238" t="s">
        <v>1035</v>
      </c>
      <c r="C18" s="238" t="s">
        <v>1036</v>
      </c>
      <c r="D18" s="238" t="s">
        <v>961</v>
      </c>
      <c r="E18" s="238" t="s">
        <v>952</v>
      </c>
      <c r="F18" s="238" t="s">
        <v>953</v>
      </c>
      <c r="G18" s="238" t="s">
        <v>998</v>
      </c>
      <c r="H18" s="238" t="s">
        <v>1010</v>
      </c>
      <c r="I18" s="260">
        <v>8</v>
      </c>
      <c r="J18" s="236" t="s">
        <v>1037</v>
      </c>
      <c r="K18" s="261">
        <v>45350</v>
      </c>
      <c r="L18" s="261">
        <v>45641</v>
      </c>
      <c r="M18" s="236" t="s">
        <v>965</v>
      </c>
      <c r="N18" s="236" t="s">
        <v>962</v>
      </c>
      <c r="O18" s="234" t="s">
        <v>469</v>
      </c>
      <c r="P18" s="257" t="s">
        <v>1038</v>
      </c>
      <c r="Q18" s="248" t="s">
        <v>1006</v>
      </c>
      <c r="R18" s="288" t="s">
        <v>0</v>
      </c>
      <c r="T18" s="257" t="s">
        <v>1007</v>
      </c>
      <c r="U18" s="248" t="s">
        <v>1006</v>
      </c>
      <c r="V18" s="257" t="s">
        <v>1007</v>
      </c>
      <c r="W18" s="248" t="s">
        <v>1006</v>
      </c>
      <c r="X18" s="257" t="s">
        <v>1007</v>
      </c>
      <c r="Y18" s="248" t="s">
        <v>1006</v>
      </c>
      <c r="Z18" s="257" t="s">
        <v>1007</v>
      </c>
      <c r="AA18" s="262" t="s">
        <v>1006</v>
      </c>
      <c r="AB18" s="286" t="s">
        <v>975</v>
      </c>
      <c r="AC18" s="257" t="s">
        <v>1007</v>
      </c>
      <c r="AD18" s="248" t="s">
        <v>1244</v>
      </c>
      <c r="AE18" s="290" t="s">
        <v>0</v>
      </c>
    </row>
    <row r="19" spans="1:31" ht="128.25" x14ac:dyDescent="0.25">
      <c r="A19" s="237">
        <v>11</v>
      </c>
      <c r="B19" s="238" t="s">
        <v>1039</v>
      </c>
      <c r="C19" s="239" t="s">
        <v>1040</v>
      </c>
      <c r="D19" s="239" t="s">
        <v>957</v>
      </c>
      <c r="E19" s="239" t="s">
        <v>948</v>
      </c>
      <c r="F19" s="239" t="s">
        <v>963</v>
      </c>
      <c r="G19" s="239" t="s">
        <v>954</v>
      </c>
      <c r="H19" s="238" t="s">
        <v>1041</v>
      </c>
      <c r="I19" s="240">
        <v>1</v>
      </c>
      <c r="J19" s="234" t="s">
        <v>1042</v>
      </c>
      <c r="K19" s="241" t="s">
        <v>1043</v>
      </c>
      <c r="L19" s="241" t="s">
        <v>1044</v>
      </c>
      <c r="M19" s="234" t="s">
        <v>950</v>
      </c>
      <c r="N19" s="234" t="s">
        <v>962</v>
      </c>
      <c r="O19" s="234" t="s">
        <v>469</v>
      </c>
      <c r="P19" s="263" t="s">
        <v>1038</v>
      </c>
      <c r="Q19" s="248" t="s">
        <v>1006</v>
      </c>
      <c r="R19" s="288" t="s">
        <v>0</v>
      </c>
      <c r="T19" s="263" t="s">
        <v>1038</v>
      </c>
      <c r="U19" s="248" t="s">
        <v>1006</v>
      </c>
      <c r="V19" s="257" t="s">
        <v>1045</v>
      </c>
      <c r="W19" s="243" t="s">
        <v>1046</v>
      </c>
      <c r="X19" s="257"/>
      <c r="Y19" s="248"/>
      <c r="Z19" s="257"/>
      <c r="AA19" s="248"/>
      <c r="AB19" s="286" t="s">
        <v>975</v>
      </c>
      <c r="AC19" s="257" t="s">
        <v>1245</v>
      </c>
      <c r="AD19" s="243" t="s">
        <v>1246</v>
      </c>
      <c r="AE19" s="236" t="s">
        <v>2</v>
      </c>
    </row>
    <row r="20" spans="1:31" ht="142.5" x14ac:dyDescent="0.25">
      <c r="A20" s="237">
        <v>12</v>
      </c>
      <c r="B20" s="238" t="s">
        <v>1047</v>
      </c>
      <c r="C20" s="239" t="s">
        <v>1048</v>
      </c>
      <c r="D20" s="239" t="s">
        <v>947</v>
      </c>
      <c r="E20" s="239" t="s">
        <v>968</v>
      </c>
      <c r="F20" s="239" t="s">
        <v>963</v>
      </c>
      <c r="G20" s="239" t="s">
        <v>954</v>
      </c>
      <c r="H20" s="238" t="s">
        <v>1041</v>
      </c>
      <c r="I20" s="240">
        <v>5</v>
      </c>
      <c r="J20" s="234" t="s">
        <v>1049</v>
      </c>
      <c r="K20" s="241">
        <v>45444</v>
      </c>
      <c r="L20" s="241">
        <v>45641</v>
      </c>
      <c r="M20" s="234" t="s">
        <v>950</v>
      </c>
      <c r="N20" s="234" t="s">
        <v>962</v>
      </c>
      <c r="O20" s="234" t="s">
        <v>469</v>
      </c>
      <c r="P20" s="264" t="s">
        <v>1050</v>
      </c>
      <c r="Q20" s="248" t="s">
        <v>1006</v>
      </c>
      <c r="R20" s="288" t="s">
        <v>0</v>
      </c>
      <c r="T20" s="258" t="s">
        <v>1007</v>
      </c>
      <c r="U20" s="243" t="s">
        <v>1006</v>
      </c>
      <c r="V20" s="258" t="s">
        <v>1007</v>
      </c>
      <c r="W20" s="243" t="s">
        <v>1006</v>
      </c>
      <c r="X20" s="258" t="s">
        <v>1007</v>
      </c>
      <c r="Y20" s="243" t="s">
        <v>1006</v>
      </c>
      <c r="Z20" s="258" t="s">
        <v>1007</v>
      </c>
      <c r="AA20" s="243" t="s">
        <v>1006</v>
      </c>
      <c r="AB20" s="286" t="s">
        <v>975</v>
      </c>
      <c r="AC20" s="258" t="s">
        <v>1007</v>
      </c>
      <c r="AD20" s="248" t="s">
        <v>1244</v>
      </c>
      <c r="AE20" s="288" t="s">
        <v>0</v>
      </c>
    </row>
    <row r="21" spans="1:31" ht="128.25" x14ac:dyDescent="0.25">
      <c r="A21" s="237">
        <v>13</v>
      </c>
      <c r="B21" s="238" t="s">
        <v>1051</v>
      </c>
      <c r="C21" s="239" t="s">
        <v>1052</v>
      </c>
      <c r="D21" s="239" t="s">
        <v>957</v>
      </c>
      <c r="E21" s="239" t="s">
        <v>948</v>
      </c>
      <c r="F21" s="239" t="s">
        <v>953</v>
      </c>
      <c r="G21" s="239" t="s">
        <v>960</v>
      </c>
      <c r="H21" s="238" t="s">
        <v>1041</v>
      </c>
      <c r="I21" s="240">
        <v>2</v>
      </c>
      <c r="J21" s="234" t="s">
        <v>1053</v>
      </c>
      <c r="K21" s="241">
        <v>45352</v>
      </c>
      <c r="L21" s="241">
        <v>45626</v>
      </c>
      <c r="M21" s="234" t="s">
        <v>965</v>
      </c>
      <c r="N21" s="234" t="s">
        <v>951</v>
      </c>
      <c r="O21" s="234" t="s">
        <v>469</v>
      </c>
      <c r="P21" s="258" t="s">
        <v>1054</v>
      </c>
      <c r="Q21" s="243" t="s">
        <v>1006</v>
      </c>
      <c r="R21" s="288" t="s">
        <v>0</v>
      </c>
      <c r="T21" s="243" t="s">
        <v>1055</v>
      </c>
      <c r="U21" s="243" t="s">
        <v>1056</v>
      </c>
      <c r="V21" s="235"/>
      <c r="W21" s="235"/>
      <c r="X21" s="235"/>
      <c r="Y21" s="235"/>
      <c r="Z21" s="235"/>
      <c r="AA21" s="235"/>
      <c r="AB21" s="286" t="s">
        <v>975</v>
      </c>
      <c r="AC21" s="243" t="s">
        <v>1247</v>
      </c>
      <c r="AD21" s="243" t="s">
        <v>1248</v>
      </c>
      <c r="AE21" s="236" t="s">
        <v>2</v>
      </c>
    </row>
    <row r="22" spans="1:31" ht="255" customHeight="1" x14ac:dyDescent="0.25">
      <c r="A22" s="237">
        <v>14</v>
      </c>
      <c r="B22" s="238" t="s">
        <v>1057</v>
      </c>
      <c r="C22" s="238" t="s">
        <v>1058</v>
      </c>
      <c r="D22" s="239" t="s">
        <v>947</v>
      </c>
      <c r="E22" s="239" t="s">
        <v>956</v>
      </c>
      <c r="F22" s="239" t="s">
        <v>953</v>
      </c>
      <c r="G22" s="239" t="s">
        <v>998</v>
      </c>
      <c r="H22" s="238" t="s">
        <v>1041</v>
      </c>
      <c r="I22" s="260">
        <v>3</v>
      </c>
      <c r="J22" s="236" t="s">
        <v>1059</v>
      </c>
      <c r="K22" s="241" t="s">
        <v>1043</v>
      </c>
      <c r="L22" s="241" t="s">
        <v>1060</v>
      </c>
      <c r="M22" s="234" t="s">
        <v>950</v>
      </c>
      <c r="N22" s="234" t="s">
        <v>951</v>
      </c>
      <c r="O22" s="234" t="s">
        <v>469</v>
      </c>
      <c r="P22" s="263" t="s">
        <v>1054</v>
      </c>
      <c r="Q22" s="248" t="s">
        <v>1006</v>
      </c>
      <c r="R22" s="288" t="s">
        <v>0</v>
      </c>
      <c r="T22" s="254" t="s">
        <v>1054</v>
      </c>
      <c r="U22" s="248" t="s">
        <v>1006</v>
      </c>
      <c r="V22" s="254" t="s">
        <v>1054</v>
      </c>
      <c r="W22" s="248" t="s">
        <v>1006</v>
      </c>
      <c r="X22" s="254" t="s">
        <v>1054</v>
      </c>
      <c r="Y22" s="248" t="s">
        <v>1006</v>
      </c>
      <c r="Z22" s="254" t="s">
        <v>1054</v>
      </c>
      <c r="AA22" s="248" t="s">
        <v>1006</v>
      </c>
      <c r="AB22" s="286" t="s">
        <v>975</v>
      </c>
      <c r="AC22" s="263" t="s">
        <v>1054</v>
      </c>
      <c r="AD22" s="248" t="s">
        <v>1244</v>
      </c>
      <c r="AE22" s="288" t="s">
        <v>0</v>
      </c>
    </row>
    <row r="23" spans="1:31" ht="128.25" x14ac:dyDescent="0.25">
      <c r="A23" s="237">
        <v>15</v>
      </c>
      <c r="B23" s="238" t="s">
        <v>1061</v>
      </c>
      <c r="C23" s="238" t="s">
        <v>1062</v>
      </c>
      <c r="D23" s="239" t="s">
        <v>957</v>
      </c>
      <c r="E23" s="239" t="s">
        <v>952</v>
      </c>
      <c r="F23" s="239" t="s">
        <v>953</v>
      </c>
      <c r="G23" s="239" t="s">
        <v>998</v>
      </c>
      <c r="H23" s="238" t="s">
        <v>1041</v>
      </c>
      <c r="I23" s="260">
        <v>1</v>
      </c>
      <c r="J23" s="236" t="s">
        <v>1063</v>
      </c>
      <c r="K23" s="241" t="s">
        <v>1043</v>
      </c>
      <c r="L23" s="241" t="s">
        <v>1060</v>
      </c>
      <c r="M23" s="234" t="s">
        <v>950</v>
      </c>
      <c r="N23" s="234" t="s">
        <v>962</v>
      </c>
      <c r="O23" s="234" t="s">
        <v>469</v>
      </c>
      <c r="P23" s="263" t="s">
        <v>1054</v>
      </c>
      <c r="Q23" s="248" t="s">
        <v>1006</v>
      </c>
      <c r="R23" s="288" t="s">
        <v>0</v>
      </c>
      <c r="T23" s="254" t="s">
        <v>1054</v>
      </c>
      <c r="U23" s="248" t="s">
        <v>1006</v>
      </c>
      <c r="V23" s="254" t="s">
        <v>1054</v>
      </c>
      <c r="W23" s="248" t="s">
        <v>1006</v>
      </c>
      <c r="X23" s="254" t="s">
        <v>1054</v>
      </c>
      <c r="Y23" s="248" t="s">
        <v>1006</v>
      </c>
      <c r="Z23" s="254" t="s">
        <v>1054</v>
      </c>
      <c r="AA23" s="248" t="s">
        <v>1006</v>
      </c>
      <c r="AB23" s="286" t="s">
        <v>975</v>
      </c>
      <c r="AC23" s="263" t="s">
        <v>1054</v>
      </c>
      <c r="AD23" s="248" t="s">
        <v>1244</v>
      </c>
      <c r="AE23" s="288" t="s">
        <v>0</v>
      </c>
    </row>
    <row r="24" spans="1:31" ht="170.25" customHeight="1" x14ac:dyDescent="0.25">
      <c r="A24" s="237">
        <v>16</v>
      </c>
      <c r="B24" s="238" t="s">
        <v>1064</v>
      </c>
      <c r="C24" s="238" t="s">
        <v>1065</v>
      </c>
      <c r="D24" s="239" t="s">
        <v>957</v>
      </c>
      <c r="E24" s="239" t="s">
        <v>948</v>
      </c>
      <c r="F24" s="239" t="s">
        <v>963</v>
      </c>
      <c r="G24" s="239" t="s">
        <v>954</v>
      </c>
      <c r="H24" s="238" t="s">
        <v>1066</v>
      </c>
      <c r="I24" s="240">
        <v>1</v>
      </c>
      <c r="J24" s="234" t="s">
        <v>1067</v>
      </c>
      <c r="K24" s="241">
        <v>45383</v>
      </c>
      <c r="L24" s="241">
        <v>45626</v>
      </c>
      <c r="M24" s="234" t="s">
        <v>965</v>
      </c>
      <c r="N24" s="234" t="s">
        <v>962</v>
      </c>
      <c r="O24" s="234" t="s">
        <v>469</v>
      </c>
      <c r="P24" s="263" t="s">
        <v>1054</v>
      </c>
      <c r="Q24" s="265" t="s">
        <v>1006</v>
      </c>
      <c r="R24" s="288" t="s">
        <v>0</v>
      </c>
      <c r="T24" s="235"/>
      <c r="U24" s="235"/>
      <c r="V24" s="266" t="s">
        <v>1068</v>
      </c>
      <c r="W24" s="266" t="s">
        <v>1069</v>
      </c>
      <c r="X24" s="235"/>
      <c r="Y24" s="235"/>
      <c r="Z24" s="235"/>
      <c r="AA24" s="235"/>
      <c r="AB24" s="286" t="s">
        <v>975</v>
      </c>
      <c r="AC24" s="266" t="s">
        <v>1068</v>
      </c>
      <c r="AD24" s="266" t="s">
        <v>1249</v>
      </c>
      <c r="AE24" s="236" t="s">
        <v>2</v>
      </c>
    </row>
    <row r="25" spans="1:31" ht="193.5" customHeight="1" x14ac:dyDescent="0.25">
      <c r="A25" s="237">
        <v>17</v>
      </c>
      <c r="B25" s="238" t="s">
        <v>1070</v>
      </c>
      <c r="C25" s="239" t="s">
        <v>1071</v>
      </c>
      <c r="D25" s="239" t="s">
        <v>947</v>
      </c>
      <c r="E25" s="239" t="s">
        <v>948</v>
      </c>
      <c r="F25" s="239" t="s">
        <v>949</v>
      </c>
      <c r="G25" s="239" t="s">
        <v>954</v>
      </c>
      <c r="H25" s="238" t="s">
        <v>1066</v>
      </c>
      <c r="I25" s="240">
        <v>1</v>
      </c>
      <c r="J25" s="234" t="s">
        <v>1072</v>
      </c>
      <c r="K25" s="241">
        <v>45311</v>
      </c>
      <c r="L25" s="241" t="s">
        <v>1073</v>
      </c>
      <c r="M25" s="234" t="s">
        <v>959</v>
      </c>
      <c r="N25" s="234" t="s">
        <v>962</v>
      </c>
      <c r="O25" s="234" t="s">
        <v>469</v>
      </c>
      <c r="P25" s="263" t="s">
        <v>1074</v>
      </c>
      <c r="Q25" s="265" t="s">
        <v>1006</v>
      </c>
      <c r="R25" s="288" t="s">
        <v>0</v>
      </c>
      <c r="T25" s="235"/>
      <c r="U25" s="235"/>
      <c r="V25" s="267" t="s">
        <v>1075</v>
      </c>
      <c r="W25" s="268" t="s">
        <v>1076</v>
      </c>
      <c r="X25" s="235"/>
      <c r="Y25" s="235"/>
      <c r="Z25" s="235"/>
      <c r="AA25" s="235"/>
      <c r="AB25" s="286" t="s">
        <v>975</v>
      </c>
      <c r="AC25" s="266" t="s">
        <v>1250</v>
      </c>
      <c r="AD25" s="247" t="s">
        <v>1251</v>
      </c>
      <c r="AE25" s="236" t="s">
        <v>2</v>
      </c>
    </row>
    <row r="26" spans="1:31" ht="381" customHeight="1" x14ac:dyDescent="0.25">
      <c r="A26" s="237">
        <v>18</v>
      </c>
      <c r="B26" s="238" t="s">
        <v>1077</v>
      </c>
      <c r="C26" s="239" t="s">
        <v>1078</v>
      </c>
      <c r="D26" s="239" t="s">
        <v>961</v>
      </c>
      <c r="E26" s="239" t="s">
        <v>955</v>
      </c>
      <c r="F26" s="239" t="s">
        <v>963</v>
      </c>
      <c r="G26" s="269" t="s">
        <v>998</v>
      </c>
      <c r="H26" s="238" t="s">
        <v>1066</v>
      </c>
      <c r="I26" s="285" t="s">
        <v>1079</v>
      </c>
      <c r="J26" s="234" t="s">
        <v>1080</v>
      </c>
      <c r="K26" s="241">
        <v>45413</v>
      </c>
      <c r="L26" s="241">
        <v>45626</v>
      </c>
      <c r="M26" s="234" t="s">
        <v>959</v>
      </c>
      <c r="N26" s="234" t="s">
        <v>951</v>
      </c>
      <c r="O26" s="234" t="s">
        <v>469</v>
      </c>
      <c r="P26" s="263" t="s">
        <v>1081</v>
      </c>
      <c r="Q26" s="265" t="s">
        <v>1006</v>
      </c>
      <c r="R26" s="288" t="s">
        <v>0</v>
      </c>
      <c r="T26" s="235"/>
      <c r="U26" s="235"/>
      <c r="V26" s="268" t="s">
        <v>1082</v>
      </c>
      <c r="W26" s="268" t="s">
        <v>1083</v>
      </c>
      <c r="X26" s="235"/>
      <c r="Y26" s="235"/>
      <c r="Z26" s="235"/>
      <c r="AA26" s="235"/>
      <c r="AB26" s="286" t="s">
        <v>975</v>
      </c>
      <c r="AC26" s="247" t="s">
        <v>1082</v>
      </c>
      <c r="AD26" s="247" t="s">
        <v>1252</v>
      </c>
      <c r="AE26" s="236" t="s">
        <v>2</v>
      </c>
    </row>
    <row r="27" spans="1:31" ht="128.25" x14ac:dyDescent="0.25">
      <c r="A27" s="237">
        <v>19</v>
      </c>
      <c r="B27" s="238" t="s">
        <v>1084</v>
      </c>
      <c r="C27" s="239" t="s">
        <v>1085</v>
      </c>
      <c r="D27" s="239" t="s">
        <v>957</v>
      </c>
      <c r="E27" s="239" t="s">
        <v>955</v>
      </c>
      <c r="F27" s="239" t="s">
        <v>963</v>
      </c>
      <c r="G27" s="239" t="s">
        <v>998</v>
      </c>
      <c r="H27" s="238" t="s">
        <v>1066</v>
      </c>
      <c r="I27" s="240">
        <v>1</v>
      </c>
      <c r="J27" s="234" t="s">
        <v>967</v>
      </c>
      <c r="K27" s="241">
        <v>45474</v>
      </c>
      <c r="L27" s="241">
        <v>45596</v>
      </c>
      <c r="M27" s="234" t="s">
        <v>965</v>
      </c>
      <c r="N27" s="234" t="s">
        <v>951</v>
      </c>
      <c r="O27" s="234" t="s">
        <v>469</v>
      </c>
      <c r="P27" s="263" t="s">
        <v>1086</v>
      </c>
      <c r="Q27" s="265" t="s">
        <v>1006</v>
      </c>
      <c r="R27" s="288" t="s">
        <v>0</v>
      </c>
      <c r="T27" s="263" t="s">
        <v>1087</v>
      </c>
      <c r="U27" s="265" t="s">
        <v>1006</v>
      </c>
      <c r="V27" s="263" t="s">
        <v>1087</v>
      </c>
      <c r="W27" s="265" t="s">
        <v>1006</v>
      </c>
      <c r="X27" s="263" t="s">
        <v>1087</v>
      </c>
      <c r="Y27" s="265" t="s">
        <v>1006</v>
      </c>
      <c r="Z27" s="263" t="s">
        <v>1087</v>
      </c>
      <c r="AA27" s="265" t="s">
        <v>1006</v>
      </c>
      <c r="AB27" s="286" t="s">
        <v>975</v>
      </c>
      <c r="AC27" s="263" t="s">
        <v>1087</v>
      </c>
      <c r="AD27" s="248" t="s">
        <v>1244</v>
      </c>
      <c r="AE27" s="288" t="s">
        <v>0</v>
      </c>
    </row>
    <row r="28" spans="1:31" ht="179.25" customHeight="1" x14ac:dyDescent="0.25">
      <c r="A28" s="237">
        <v>20</v>
      </c>
      <c r="B28" s="238" t="s">
        <v>1088</v>
      </c>
      <c r="C28" s="239" t="s">
        <v>1089</v>
      </c>
      <c r="D28" s="239" t="s">
        <v>947</v>
      </c>
      <c r="E28" s="239" t="s">
        <v>955</v>
      </c>
      <c r="F28" s="239" t="s">
        <v>953</v>
      </c>
      <c r="G28" s="239" t="s">
        <v>954</v>
      </c>
      <c r="H28" s="238" t="s">
        <v>1066</v>
      </c>
      <c r="I28" s="260">
        <v>1</v>
      </c>
      <c r="J28" s="236" t="s">
        <v>1090</v>
      </c>
      <c r="K28" s="261">
        <v>45311</v>
      </c>
      <c r="L28" s="241">
        <v>45626</v>
      </c>
      <c r="M28" s="234" t="s">
        <v>950</v>
      </c>
      <c r="N28" s="234" t="s">
        <v>962</v>
      </c>
      <c r="O28" s="234" t="s">
        <v>469</v>
      </c>
      <c r="P28" s="263" t="s">
        <v>1054</v>
      </c>
      <c r="Q28" s="265" t="s">
        <v>1006</v>
      </c>
      <c r="R28" s="288" t="s">
        <v>0</v>
      </c>
      <c r="T28" s="263" t="s">
        <v>1054</v>
      </c>
      <c r="U28" s="265" t="s">
        <v>1006</v>
      </c>
      <c r="V28" s="263" t="s">
        <v>1054</v>
      </c>
      <c r="W28" s="265" t="s">
        <v>1006</v>
      </c>
      <c r="X28" s="263" t="s">
        <v>1054</v>
      </c>
      <c r="Y28" s="265" t="s">
        <v>1006</v>
      </c>
      <c r="Z28" s="263" t="s">
        <v>1054</v>
      </c>
      <c r="AA28" s="265" t="s">
        <v>1006</v>
      </c>
      <c r="AB28" s="286" t="s">
        <v>975</v>
      </c>
      <c r="AC28" s="263" t="s">
        <v>1054</v>
      </c>
      <c r="AD28" s="248" t="s">
        <v>1244</v>
      </c>
      <c r="AE28" s="288" t="s">
        <v>0</v>
      </c>
    </row>
    <row r="29" spans="1:31" ht="99.75" x14ac:dyDescent="0.25">
      <c r="A29" s="237">
        <v>21</v>
      </c>
      <c r="B29" s="238" t="s">
        <v>1091</v>
      </c>
      <c r="C29" s="239" t="s">
        <v>1092</v>
      </c>
      <c r="D29" s="239" t="s">
        <v>961</v>
      </c>
      <c r="E29" s="239" t="s">
        <v>955</v>
      </c>
      <c r="F29" s="239" t="s">
        <v>963</v>
      </c>
      <c r="G29" s="239" t="s">
        <v>954</v>
      </c>
      <c r="H29" s="238" t="s">
        <v>1066</v>
      </c>
      <c r="I29" s="260">
        <v>33</v>
      </c>
      <c r="J29" s="236" t="s">
        <v>1080</v>
      </c>
      <c r="K29" s="261">
        <v>45413</v>
      </c>
      <c r="L29" s="241">
        <v>45626</v>
      </c>
      <c r="M29" s="234" t="s">
        <v>950</v>
      </c>
      <c r="N29" s="234" t="s">
        <v>951</v>
      </c>
      <c r="O29" s="234" t="s">
        <v>469</v>
      </c>
      <c r="P29" s="263" t="s">
        <v>1081</v>
      </c>
      <c r="Q29" s="265" t="s">
        <v>1006</v>
      </c>
      <c r="R29" s="288" t="s">
        <v>0</v>
      </c>
      <c r="T29" s="263" t="s">
        <v>1054</v>
      </c>
      <c r="U29" s="265" t="s">
        <v>1006</v>
      </c>
      <c r="V29" s="263" t="s">
        <v>1054</v>
      </c>
      <c r="W29" s="265" t="s">
        <v>1006</v>
      </c>
      <c r="X29" s="263" t="s">
        <v>1054</v>
      </c>
      <c r="Y29" s="265" t="s">
        <v>1006</v>
      </c>
      <c r="Z29" s="263" t="s">
        <v>1054</v>
      </c>
      <c r="AA29" s="265" t="s">
        <v>1006</v>
      </c>
      <c r="AB29" s="286" t="s">
        <v>975</v>
      </c>
      <c r="AC29" s="263" t="s">
        <v>1054</v>
      </c>
      <c r="AD29" s="248" t="s">
        <v>1244</v>
      </c>
      <c r="AE29" s="288" t="s">
        <v>0</v>
      </c>
    </row>
    <row r="30" spans="1:31" ht="185.25" x14ac:dyDescent="0.25">
      <c r="A30" s="237">
        <v>22</v>
      </c>
      <c r="B30" s="238" t="s">
        <v>1093</v>
      </c>
      <c r="C30" s="239" t="s">
        <v>1094</v>
      </c>
      <c r="D30" s="239" t="s">
        <v>947</v>
      </c>
      <c r="E30" s="239" t="s">
        <v>952</v>
      </c>
      <c r="F30" s="239" t="s">
        <v>963</v>
      </c>
      <c r="G30" s="239" t="s">
        <v>980</v>
      </c>
      <c r="H30" s="238" t="s">
        <v>1066</v>
      </c>
      <c r="I30" s="260">
        <v>1</v>
      </c>
      <c r="J30" s="236" t="s">
        <v>967</v>
      </c>
      <c r="K30" s="261">
        <v>45323</v>
      </c>
      <c r="L30" s="241" t="s">
        <v>1073</v>
      </c>
      <c r="M30" s="234" t="s">
        <v>965</v>
      </c>
      <c r="N30" s="234" t="s">
        <v>951</v>
      </c>
      <c r="O30" s="234" t="s">
        <v>469</v>
      </c>
      <c r="P30" s="263" t="s">
        <v>1074</v>
      </c>
      <c r="Q30" s="265" t="s">
        <v>1006</v>
      </c>
      <c r="R30" s="288" t="s">
        <v>0</v>
      </c>
      <c r="T30" s="254" t="s">
        <v>1074</v>
      </c>
      <c r="U30" s="265" t="s">
        <v>1006</v>
      </c>
      <c r="V30" s="254" t="s">
        <v>1074</v>
      </c>
      <c r="W30" s="265" t="s">
        <v>1006</v>
      </c>
      <c r="X30" s="254" t="s">
        <v>1074</v>
      </c>
      <c r="Y30" s="265" t="s">
        <v>1006</v>
      </c>
      <c r="Z30" s="254" t="s">
        <v>1074</v>
      </c>
      <c r="AA30" s="265" t="s">
        <v>1006</v>
      </c>
      <c r="AB30" s="286" t="s">
        <v>975</v>
      </c>
      <c r="AC30" s="263" t="s">
        <v>1074</v>
      </c>
      <c r="AD30" s="248" t="s">
        <v>1244</v>
      </c>
      <c r="AE30" s="288" t="s">
        <v>0</v>
      </c>
    </row>
    <row r="31" spans="1:31" ht="294.60000000000002" customHeight="1" x14ac:dyDescent="0.25">
      <c r="A31" s="237">
        <v>23</v>
      </c>
      <c r="B31" s="238" t="s">
        <v>1095</v>
      </c>
      <c r="C31" s="239" t="s">
        <v>1096</v>
      </c>
      <c r="D31" s="239" t="s">
        <v>947</v>
      </c>
      <c r="E31" s="239" t="s">
        <v>952</v>
      </c>
      <c r="F31" s="239" t="s">
        <v>963</v>
      </c>
      <c r="G31" s="239" t="s">
        <v>960</v>
      </c>
      <c r="H31" s="238" t="s">
        <v>1066</v>
      </c>
      <c r="I31" s="260">
        <v>33</v>
      </c>
      <c r="J31" s="236" t="s">
        <v>966</v>
      </c>
      <c r="K31" s="261">
        <v>45323</v>
      </c>
      <c r="L31" s="241">
        <v>45626</v>
      </c>
      <c r="M31" s="234" t="s">
        <v>950</v>
      </c>
      <c r="N31" s="234" t="s">
        <v>951</v>
      </c>
      <c r="O31" s="234" t="s">
        <v>469</v>
      </c>
      <c r="P31" s="263" t="s">
        <v>1054</v>
      </c>
      <c r="Q31" s="265" t="s">
        <v>1006</v>
      </c>
      <c r="R31" s="288" t="s">
        <v>0</v>
      </c>
      <c r="T31" s="235"/>
      <c r="U31" s="235"/>
      <c r="V31" s="235"/>
      <c r="W31" s="235"/>
      <c r="X31" s="235"/>
      <c r="Y31" s="235"/>
      <c r="Z31" s="268" t="s">
        <v>1097</v>
      </c>
      <c r="AA31" s="243" t="s">
        <v>1098</v>
      </c>
      <c r="AB31" s="286" t="s">
        <v>975</v>
      </c>
      <c r="AC31" s="247" t="s">
        <v>1097</v>
      </c>
      <c r="AD31" s="243" t="s">
        <v>1253</v>
      </c>
      <c r="AE31" s="236" t="s">
        <v>2</v>
      </c>
    </row>
    <row r="32" spans="1:31" ht="185.25" x14ac:dyDescent="0.25">
      <c r="A32" s="237">
        <v>24</v>
      </c>
      <c r="B32" s="238" t="s">
        <v>1099</v>
      </c>
      <c r="C32" s="239" t="s">
        <v>1100</v>
      </c>
      <c r="D32" s="239" t="s">
        <v>947</v>
      </c>
      <c r="E32" s="239" t="s">
        <v>952</v>
      </c>
      <c r="F32" s="239" t="s">
        <v>963</v>
      </c>
      <c r="G32" s="239" t="s">
        <v>980</v>
      </c>
      <c r="H32" s="238" t="s">
        <v>1066</v>
      </c>
      <c r="I32" s="260">
        <v>6</v>
      </c>
      <c r="J32" s="236" t="s">
        <v>1101</v>
      </c>
      <c r="K32" s="261">
        <v>45352</v>
      </c>
      <c r="L32" s="241">
        <v>45626</v>
      </c>
      <c r="M32" s="234" t="s">
        <v>950</v>
      </c>
      <c r="N32" s="234" t="s">
        <v>962</v>
      </c>
      <c r="O32" s="234" t="s">
        <v>469</v>
      </c>
      <c r="P32" s="263" t="s">
        <v>1054</v>
      </c>
      <c r="Q32" s="265" t="s">
        <v>1006</v>
      </c>
      <c r="R32" s="288" t="s">
        <v>0</v>
      </c>
      <c r="T32" s="263" t="s">
        <v>1054</v>
      </c>
      <c r="U32" s="265" t="s">
        <v>1006</v>
      </c>
      <c r="V32" s="263" t="s">
        <v>1054</v>
      </c>
      <c r="W32" s="265" t="s">
        <v>1006</v>
      </c>
      <c r="X32" s="263" t="s">
        <v>1054</v>
      </c>
      <c r="Y32" s="265" t="s">
        <v>1006</v>
      </c>
      <c r="Z32" s="263" t="s">
        <v>1054</v>
      </c>
      <c r="AA32" s="265" t="s">
        <v>1006</v>
      </c>
      <c r="AB32" s="286" t="s">
        <v>975</v>
      </c>
      <c r="AC32" s="263" t="s">
        <v>1054</v>
      </c>
      <c r="AD32" s="248" t="s">
        <v>1244</v>
      </c>
      <c r="AE32" s="288" t="s">
        <v>0</v>
      </c>
    </row>
    <row r="33" spans="1:31" ht="234" customHeight="1" x14ac:dyDescent="0.25">
      <c r="A33" s="237">
        <v>25</v>
      </c>
      <c r="B33" s="238" t="s">
        <v>1102</v>
      </c>
      <c r="C33" s="239" t="s">
        <v>1103</v>
      </c>
      <c r="D33" s="239" t="s">
        <v>947</v>
      </c>
      <c r="E33" s="239" t="s">
        <v>952</v>
      </c>
      <c r="F33" s="239" t="s">
        <v>963</v>
      </c>
      <c r="G33" s="239" t="s">
        <v>960</v>
      </c>
      <c r="H33" s="238" t="s">
        <v>1066</v>
      </c>
      <c r="I33" s="260">
        <v>2</v>
      </c>
      <c r="J33" s="236" t="s">
        <v>1104</v>
      </c>
      <c r="K33" s="261">
        <v>45383</v>
      </c>
      <c r="L33" s="241">
        <v>45641</v>
      </c>
      <c r="M33" s="234" t="s">
        <v>965</v>
      </c>
      <c r="N33" s="234" t="s">
        <v>962</v>
      </c>
      <c r="O33" s="234" t="s">
        <v>469</v>
      </c>
      <c r="P33" s="263" t="s">
        <v>1007</v>
      </c>
      <c r="Q33" s="265" t="s">
        <v>1006</v>
      </c>
      <c r="R33" s="288" t="s">
        <v>0</v>
      </c>
      <c r="T33" s="254" t="s">
        <v>1007</v>
      </c>
      <c r="U33" s="265" t="s">
        <v>1006</v>
      </c>
      <c r="V33" s="254" t="s">
        <v>1007</v>
      </c>
      <c r="W33" s="265" t="s">
        <v>1006</v>
      </c>
      <c r="X33" s="254" t="s">
        <v>1007</v>
      </c>
      <c r="Y33" s="265" t="s">
        <v>1006</v>
      </c>
      <c r="Z33" s="254" t="s">
        <v>1007</v>
      </c>
      <c r="AA33" s="265" t="s">
        <v>1006</v>
      </c>
      <c r="AB33" s="286" t="s">
        <v>975</v>
      </c>
      <c r="AC33" s="263" t="s">
        <v>1007</v>
      </c>
      <c r="AD33" s="248" t="s">
        <v>1244</v>
      </c>
      <c r="AE33" s="288" t="s">
        <v>0</v>
      </c>
    </row>
    <row r="34" spans="1:31" ht="128.25" x14ac:dyDescent="0.25">
      <c r="A34" s="237">
        <v>26</v>
      </c>
      <c r="B34" s="238" t="s">
        <v>1105</v>
      </c>
      <c r="C34" s="239" t="s">
        <v>1106</v>
      </c>
      <c r="D34" s="239" t="s">
        <v>957</v>
      </c>
      <c r="E34" s="239" t="s">
        <v>948</v>
      </c>
      <c r="F34" s="239" t="s">
        <v>953</v>
      </c>
      <c r="G34" s="239" t="s">
        <v>954</v>
      </c>
      <c r="H34" s="238" t="s">
        <v>1066</v>
      </c>
      <c r="I34" s="260">
        <v>1</v>
      </c>
      <c r="J34" s="236" t="s">
        <v>1107</v>
      </c>
      <c r="K34" s="261">
        <v>45323</v>
      </c>
      <c r="L34" s="241">
        <v>45641</v>
      </c>
      <c r="M34" s="234" t="s">
        <v>959</v>
      </c>
      <c r="N34" s="234" t="s">
        <v>962</v>
      </c>
      <c r="O34" s="234" t="s">
        <v>469</v>
      </c>
      <c r="P34" s="258" t="s">
        <v>1007</v>
      </c>
      <c r="Q34" s="243" t="s">
        <v>1006</v>
      </c>
      <c r="R34" s="288" t="s">
        <v>0</v>
      </c>
      <c r="T34" s="235"/>
      <c r="U34" s="235"/>
      <c r="V34" s="235"/>
      <c r="W34" s="235"/>
      <c r="X34" s="235"/>
      <c r="Y34" s="235"/>
      <c r="Z34" s="247" t="s">
        <v>1108</v>
      </c>
      <c r="AA34" s="247" t="s">
        <v>1109</v>
      </c>
      <c r="AB34" s="286" t="s">
        <v>975</v>
      </c>
      <c r="AC34" s="247" t="s">
        <v>1254</v>
      </c>
      <c r="AD34" s="247" t="s">
        <v>1255</v>
      </c>
      <c r="AE34" s="236" t="s">
        <v>2</v>
      </c>
    </row>
    <row r="35" spans="1:31" ht="114" x14ac:dyDescent="0.25">
      <c r="A35" s="237">
        <v>27</v>
      </c>
      <c r="B35" s="238" t="s">
        <v>1110</v>
      </c>
      <c r="C35" s="239" t="s">
        <v>1111</v>
      </c>
      <c r="D35" s="239" t="s">
        <v>947</v>
      </c>
      <c r="E35" s="239" t="s">
        <v>948</v>
      </c>
      <c r="F35" s="239" t="s">
        <v>953</v>
      </c>
      <c r="G35" s="239" t="s">
        <v>954</v>
      </c>
      <c r="H35" s="238" t="s">
        <v>1066</v>
      </c>
      <c r="I35" s="260">
        <v>1</v>
      </c>
      <c r="J35" s="236" t="s">
        <v>1112</v>
      </c>
      <c r="K35" s="261">
        <v>45323</v>
      </c>
      <c r="L35" s="241">
        <v>45641</v>
      </c>
      <c r="M35" s="234" t="s">
        <v>950</v>
      </c>
      <c r="N35" s="234" t="s">
        <v>962</v>
      </c>
      <c r="O35" s="234" t="s">
        <v>469</v>
      </c>
      <c r="P35" s="258" t="s">
        <v>1007</v>
      </c>
      <c r="Q35" s="243" t="s">
        <v>1006</v>
      </c>
      <c r="R35" s="288" t="s">
        <v>0</v>
      </c>
      <c r="T35" s="258" t="s">
        <v>1007</v>
      </c>
      <c r="U35" s="243" t="s">
        <v>1006</v>
      </c>
      <c r="V35" s="258" t="s">
        <v>1007</v>
      </c>
      <c r="W35" s="243" t="s">
        <v>1006</v>
      </c>
      <c r="X35" s="258" t="s">
        <v>1007</v>
      </c>
      <c r="Y35" s="243" t="s">
        <v>1006</v>
      </c>
      <c r="Z35" s="258" t="s">
        <v>1007</v>
      </c>
      <c r="AA35" s="243" t="s">
        <v>1006</v>
      </c>
      <c r="AB35" s="286" t="s">
        <v>975</v>
      </c>
      <c r="AC35" s="258" t="s">
        <v>1007</v>
      </c>
      <c r="AD35" s="248" t="s">
        <v>1244</v>
      </c>
      <c r="AE35" s="288" t="s">
        <v>0</v>
      </c>
    </row>
    <row r="36" spans="1:31" ht="171" x14ac:dyDescent="0.25">
      <c r="A36" s="237">
        <v>28</v>
      </c>
      <c r="B36" s="238" t="s">
        <v>1113</v>
      </c>
      <c r="C36" s="238" t="s">
        <v>1114</v>
      </c>
      <c r="D36" s="239" t="s">
        <v>957</v>
      </c>
      <c r="E36" s="239" t="s">
        <v>948</v>
      </c>
      <c r="F36" s="239" t="s">
        <v>963</v>
      </c>
      <c r="G36" s="239" t="s">
        <v>954</v>
      </c>
      <c r="H36" s="238" t="s">
        <v>1066</v>
      </c>
      <c r="I36" s="240">
        <v>2</v>
      </c>
      <c r="J36" s="236" t="s">
        <v>1115</v>
      </c>
      <c r="K36" s="261">
        <v>45383</v>
      </c>
      <c r="L36" s="241">
        <v>45641</v>
      </c>
      <c r="M36" s="234" t="s">
        <v>965</v>
      </c>
      <c r="N36" s="234" t="s">
        <v>962</v>
      </c>
      <c r="O36" s="234" t="s">
        <v>469</v>
      </c>
      <c r="P36" s="258" t="s">
        <v>1007</v>
      </c>
      <c r="Q36" s="243" t="s">
        <v>1006</v>
      </c>
      <c r="R36" s="288" t="s">
        <v>0</v>
      </c>
      <c r="T36" s="258" t="s">
        <v>1007</v>
      </c>
      <c r="U36" s="243" t="s">
        <v>1006</v>
      </c>
      <c r="V36" s="258" t="s">
        <v>1007</v>
      </c>
      <c r="W36" s="243" t="s">
        <v>1006</v>
      </c>
      <c r="X36" s="258" t="s">
        <v>1007</v>
      </c>
      <c r="Y36" s="243" t="s">
        <v>1006</v>
      </c>
      <c r="Z36" s="258" t="s">
        <v>1007</v>
      </c>
      <c r="AA36" s="243" t="s">
        <v>1006</v>
      </c>
      <c r="AB36" s="286" t="s">
        <v>975</v>
      </c>
      <c r="AC36" s="258" t="s">
        <v>1007</v>
      </c>
      <c r="AD36" s="248" t="s">
        <v>1244</v>
      </c>
      <c r="AE36" s="288" t="s">
        <v>0</v>
      </c>
    </row>
    <row r="37" spans="1:31" ht="213.95" customHeight="1" x14ac:dyDescent="0.25">
      <c r="A37" s="237">
        <v>29</v>
      </c>
      <c r="B37" s="270" t="s">
        <v>1116</v>
      </c>
      <c r="C37" s="271" t="s">
        <v>1117</v>
      </c>
      <c r="D37" s="239" t="s">
        <v>957</v>
      </c>
      <c r="E37" s="239" t="s">
        <v>955</v>
      </c>
      <c r="F37" s="239" t="s">
        <v>949</v>
      </c>
      <c r="G37" s="239" t="s">
        <v>954</v>
      </c>
      <c r="H37" s="271" t="s">
        <v>1118</v>
      </c>
      <c r="I37" s="272">
        <v>2</v>
      </c>
      <c r="J37" s="273" t="s">
        <v>1119</v>
      </c>
      <c r="K37" s="274">
        <v>45352</v>
      </c>
      <c r="L37" s="274">
        <v>45626</v>
      </c>
      <c r="M37" s="234" t="s">
        <v>950</v>
      </c>
      <c r="N37" s="234" t="s">
        <v>951</v>
      </c>
      <c r="O37" s="234" t="s">
        <v>469</v>
      </c>
      <c r="P37" s="263" t="s">
        <v>1054</v>
      </c>
      <c r="Q37" s="265" t="s">
        <v>1006</v>
      </c>
      <c r="R37" s="288" t="s">
        <v>0</v>
      </c>
      <c r="T37" s="235"/>
      <c r="U37" s="235"/>
      <c r="V37" s="235"/>
      <c r="W37" s="235"/>
      <c r="X37" s="268" t="s">
        <v>1120</v>
      </c>
      <c r="Y37" s="268" t="s">
        <v>1121</v>
      </c>
      <c r="Z37" s="268"/>
      <c r="AA37" s="244"/>
      <c r="AB37" s="286" t="s">
        <v>975</v>
      </c>
      <c r="AC37" s="247" t="s">
        <v>1256</v>
      </c>
      <c r="AD37" s="247" t="s">
        <v>1257</v>
      </c>
      <c r="AE37" s="236" t="s">
        <v>2</v>
      </c>
    </row>
    <row r="38" spans="1:31" ht="142.5" x14ac:dyDescent="0.25">
      <c r="A38" s="237">
        <v>30</v>
      </c>
      <c r="B38" s="238" t="s">
        <v>1122</v>
      </c>
      <c r="C38" s="238" t="s">
        <v>1123</v>
      </c>
      <c r="D38" s="239" t="s">
        <v>947</v>
      </c>
      <c r="E38" s="239" t="s">
        <v>955</v>
      </c>
      <c r="F38" s="239" t="s">
        <v>958</v>
      </c>
      <c r="G38" s="239" t="s">
        <v>954</v>
      </c>
      <c r="H38" s="239" t="s">
        <v>1124</v>
      </c>
      <c r="I38" s="260">
        <v>1</v>
      </c>
      <c r="J38" s="236" t="s">
        <v>1125</v>
      </c>
      <c r="K38" s="241">
        <v>45352</v>
      </c>
      <c r="L38" s="241">
        <v>45626</v>
      </c>
      <c r="M38" s="234" t="s">
        <v>950</v>
      </c>
      <c r="N38" s="234" t="s">
        <v>951</v>
      </c>
      <c r="O38" s="234" t="s">
        <v>469</v>
      </c>
      <c r="P38" s="263" t="s">
        <v>1054</v>
      </c>
      <c r="Q38" s="265" t="s">
        <v>1006</v>
      </c>
      <c r="R38" s="288" t="s">
        <v>0</v>
      </c>
      <c r="T38" s="235"/>
      <c r="U38" s="235"/>
      <c r="V38" s="235"/>
      <c r="W38" s="235"/>
      <c r="X38" s="235"/>
      <c r="Y38" s="235"/>
      <c r="Z38" s="268" t="s">
        <v>1126</v>
      </c>
      <c r="AA38" s="244" t="s">
        <v>1127</v>
      </c>
      <c r="AB38" s="286" t="s">
        <v>975</v>
      </c>
      <c r="AC38" s="247" t="s">
        <v>1126</v>
      </c>
      <c r="AD38" s="243" t="s">
        <v>1258</v>
      </c>
      <c r="AE38" s="236" t="s">
        <v>2</v>
      </c>
    </row>
    <row r="39" spans="1:31" ht="227.1" customHeight="1" x14ac:dyDescent="0.25">
      <c r="A39" s="237">
        <v>31</v>
      </c>
      <c r="B39" s="238" t="s">
        <v>1128</v>
      </c>
      <c r="C39" s="238" t="s">
        <v>1129</v>
      </c>
      <c r="D39" s="239" t="s">
        <v>947</v>
      </c>
      <c r="E39" s="239" t="s">
        <v>948</v>
      </c>
      <c r="F39" s="239" t="s">
        <v>963</v>
      </c>
      <c r="G39" s="239" t="s">
        <v>954</v>
      </c>
      <c r="H39" s="239" t="s">
        <v>1124</v>
      </c>
      <c r="I39" s="260">
        <v>1</v>
      </c>
      <c r="J39" s="236" t="s">
        <v>1130</v>
      </c>
      <c r="K39" s="241">
        <v>45352</v>
      </c>
      <c r="L39" s="241">
        <v>45626</v>
      </c>
      <c r="M39" s="234" t="s">
        <v>950</v>
      </c>
      <c r="N39" s="234" t="s">
        <v>962</v>
      </c>
      <c r="O39" s="234" t="s">
        <v>469</v>
      </c>
      <c r="P39" s="263" t="s">
        <v>1054</v>
      </c>
      <c r="Q39" s="265" t="s">
        <v>1006</v>
      </c>
      <c r="R39" s="288" t="s">
        <v>0</v>
      </c>
      <c r="T39" s="268" t="s">
        <v>1131</v>
      </c>
      <c r="U39" s="268" t="s">
        <v>1132</v>
      </c>
      <c r="V39" s="235"/>
      <c r="W39" s="235"/>
      <c r="X39" s="235"/>
      <c r="Y39" s="235"/>
      <c r="Z39" s="235"/>
      <c r="AA39" s="235"/>
      <c r="AB39" s="286" t="s">
        <v>975</v>
      </c>
      <c r="AC39" s="247" t="s">
        <v>1131</v>
      </c>
      <c r="AD39" s="247" t="s">
        <v>1259</v>
      </c>
      <c r="AE39" s="236" t="s">
        <v>2</v>
      </c>
    </row>
    <row r="40" spans="1:31" ht="135.75" customHeight="1" x14ac:dyDescent="0.25">
      <c r="A40" s="237">
        <v>32</v>
      </c>
      <c r="B40" s="238" t="s">
        <v>1133</v>
      </c>
      <c r="C40" s="239" t="s">
        <v>1134</v>
      </c>
      <c r="D40" s="239" t="s">
        <v>957</v>
      </c>
      <c r="E40" s="239" t="s">
        <v>948</v>
      </c>
      <c r="F40" s="239" t="s">
        <v>963</v>
      </c>
      <c r="G40" s="239" t="s">
        <v>954</v>
      </c>
      <c r="H40" s="239" t="s">
        <v>1124</v>
      </c>
      <c r="I40" s="240">
        <v>2</v>
      </c>
      <c r="J40" s="234" t="s">
        <v>1119</v>
      </c>
      <c r="K40" s="241">
        <v>45352</v>
      </c>
      <c r="L40" s="241">
        <v>45626</v>
      </c>
      <c r="M40" s="234" t="s">
        <v>950</v>
      </c>
      <c r="N40" s="234" t="s">
        <v>951</v>
      </c>
      <c r="O40" s="234" t="s">
        <v>469</v>
      </c>
      <c r="P40" s="263" t="s">
        <v>1054</v>
      </c>
      <c r="Q40" s="265" t="s">
        <v>1006</v>
      </c>
      <c r="R40" s="288" t="s">
        <v>0</v>
      </c>
      <c r="T40" s="263" t="s">
        <v>1054</v>
      </c>
      <c r="U40" s="265" t="s">
        <v>1006</v>
      </c>
      <c r="V40" s="263" t="s">
        <v>1054</v>
      </c>
      <c r="W40" s="265" t="s">
        <v>1006</v>
      </c>
      <c r="X40" s="263" t="s">
        <v>1054</v>
      </c>
      <c r="Y40" s="265" t="s">
        <v>1006</v>
      </c>
      <c r="Z40" s="263" t="s">
        <v>1054</v>
      </c>
      <c r="AA40" s="265" t="s">
        <v>1006</v>
      </c>
      <c r="AB40" s="286" t="s">
        <v>975</v>
      </c>
      <c r="AC40" s="263" t="s">
        <v>1054</v>
      </c>
      <c r="AD40" s="248" t="s">
        <v>1244</v>
      </c>
      <c r="AE40" s="288" t="s">
        <v>0</v>
      </c>
    </row>
    <row r="41" spans="1:31" ht="128.25" x14ac:dyDescent="0.25">
      <c r="A41" s="237">
        <v>33</v>
      </c>
      <c r="B41" s="238" t="s">
        <v>1135</v>
      </c>
      <c r="C41" s="238" t="s">
        <v>1136</v>
      </c>
      <c r="D41" s="239" t="s">
        <v>957</v>
      </c>
      <c r="E41" s="239" t="s">
        <v>948</v>
      </c>
      <c r="F41" s="239" t="s">
        <v>953</v>
      </c>
      <c r="G41" s="239" t="s">
        <v>954</v>
      </c>
      <c r="H41" s="239" t="s">
        <v>1124</v>
      </c>
      <c r="I41" s="260">
        <v>2</v>
      </c>
      <c r="J41" s="236" t="s">
        <v>1119</v>
      </c>
      <c r="K41" s="241">
        <v>45352</v>
      </c>
      <c r="L41" s="241">
        <v>45626</v>
      </c>
      <c r="M41" s="234" t="s">
        <v>950</v>
      </c>
      <c r="N41" s="234" t="s">
        <v>962</v>
      </c>
      <c r="O41" s="234" t="s">
        <v>469</v>
      </c>
      <c r="P41" s="263" t="s">
        <v>1054</v>
      </c>
      <c r="Q41" s="265" t="s">
        <v>1006</v>
      </c>
      <c r="R41" s="288" t="s">
        <v>0</v>
      </c>
      <c r="T41" s="254" t="s">
        <v>1054</v>
      </c>
      <c r="U41" s="265" t="s">
        <v>1006</v>
      </c>
      <c r="V41" s="254" t="s">
        <v>1054</v>
      </c>
      <c r="W41" s="265" t="s">
        <v>1006</v>
      </c>
      <c r="X41" s="254" t="s">
        <v>1054</v>
      </c>
      <c r="Y41" s="265" t="s">
        <v>1006</v>
      </c>
      <c r="Z41" s="254" t="s">
        <v>1054</v>
      </c>
      <c r="AA41" s="265" t="s">
        <v>1006</v>
      </c>
      <c r="AB41" s="286" t="s">
        <v>975</v>
      </c>
      <c r="AC41" s="263" t="s">
        <v>1054</v>
      </c>
      <c r="AD41" s="248" t="s">
        <v>1244</v>
      </c>
      <c r="AE41" s="288" t="s">
        <v>0</v>
      </c>
    </row>
    <row r="42" spans="1:31" ht="128.25" x14ac:dyDescent="0.25">
      <c r="A42" s="237">
        <v>34</v>
      </c>
      <c r="B42" s="238" t="s">
        <v>1137</v>
      </c>
      <c r="C42" s="238" t="s">
        <v>1138</v>
      </c>
      <c r="D42" s="239" t="s">
        <v>957</v>
      </c>
      <c r="E42" s="239" t="s">
        <v>948</v>
      </c>
      <c r="F42" s="239" t="s">
        <v>963</v>
      </c>
      <c r="G42" s="239" t="s">
        <v>954</v>
      </c>
      <c r="H42" s="239" t="s">
        <v>1124</v>
      </c>
      <c r="I42" s="260">
        <v>1</v>
      </c>
      <c r="J42" s="236" t="s">
        <v>1139</v>
      </c>
      <c r="K42" s="241">
        <v>45352</v>
      </c>
      <c r="L42" s="241">
        <v>45626</v>
      </c>
      <c r="M42" s="234" t="s">
        <v>950</v>
      </c>
      <c r="N42" s="234" t="s">
        <v>962</v>
      </c>
      <c r="O42" s="234" t="s">
        <v>469</v>
      </c>
      <c r="P42" s="263" t="s">
        <v>1054</v>
      </c>
      <c r="Q42" s="265" t="s">
        <v>1006</v>
      </c>
      <c r="R42" s="288" t="s">
        <v>0</v>
      </c>
      <c r="T42" s="263" t="s">
        <v>1054</v>
      </c>
      <c r="U42" s="265" t="s">
        <v>1006</v>
      </c>
      <c r="V42" s="263" t="s">
        <v>1054</v>
      </c>
      <c r="W42" s="265" t="s">
        <v>1006</v>
      </c>
      <c r="X42" s="263" t="s">
        <v>1054</v>
      </c>
      <c r="Y42" s="265" t="s">
        <v>1006</v>
      </c>
      <c r="Z42" s="263" t="s">
        <v>1054</v>
      </c>
      <c r="AA42" s="265" t="s">
        <v>1006</v>
      </c>
      <c r="AB42" s="286" t="s">
        <v>975</v>
      </c>
      <c r="AC42" s="263" t="s">
        <v>1054</v>
      </c>
      <c r="AD42" s="248" t="s">
        <v>1244</v>
      </c>
      <c r="AE42" s="288" t="s">
        <v>0</v>
      </c>
    </row>
    <row r="43" spans="1:31" ht="114" x14ac:dyDescent="0.25">
      <c r="A43" s="237">
        <v>35</v>
      </c>
      <c r="B43" s="238" t="s">
        <v>1140</v>
      </c>
      <c r="C43" s="238" t="s">
        <v>1141</v>
      </c>
      <c r="D43" s="239" t="s">
        <v>947</v>
      </c>
      <c r="E43" s="239" t="s">
        <v>948</v>
      </c>
      <c r="F43" s="239" t="s">
        <v>963</v>
      </c>
      <c r="G43" s="239" t="s">
        <v>954</v>
      </c>
      <c r="H43" s="239" t="s">
        <v>1124</v>
      </c>
      <c r="I43" s="275">
        <v>1</v>
      </c>
      <c r="J43" s="276" t="s">
        <v>1142</v>
      </c>
      <c r="K43" s="241">
        <v>45352</v>
      </c>
      <c r="L43" s="241">
        <v>45626</v>
      </c>
      <c r="M43" s="234" t="s">
        <v>950</v>
      </c>
      <c r="N43" s="234" t="s">
        <v>962</v>
      </c>
      <c r="O43" s="234" t="s">
        <v>469</v>
      </c>
      <c r="P43" s="263" t="s">
        <v>1054</v>
      </c>
      <c r="Q43" s="265" t="s">
        <v>1006</v>
      </c>
      <c r="R43" s="288" t="s">
        <v>0</v>
      </c>
      <c r="T43" s="235"/>
      <c r="U43" s="254" t="s">
        <v>1054</v>
      </c>
      <c r="V43" s="265" t="s">
        <v>1006</v>
      </c>
      <c r="W43" s="254" t="s">
        <v>1054</v>
      </c>
      <c r="X43" s="265" t="s">
        <v>1006</v>
      </c>
      <c r="Y43" s="254" t="s">
        <v>1054</v>
      </c>
      <c r="Z43" s="265" t="s">
        <v>1006</v>
      </c>
      <c r="AA43" s="254" t="s">
        <v>1054</v>
      </c>
      <c r="AB43" s="286" t="s">
        <v>975</v>
      </c>
      <c r="AC43" s="263" t="s">
        <v>1054</v>
      </c>
      <c r="AD43" s="248" t="s">
        <v>1244</v>
      </c>
      <c r="AE43" s="288" t="s">
        <v>0</v>
      </c>
    </row>
    <row r="44" spans="1:31" ht="128.25" x14ac:dyDescent="0.25">
      <c r="A44" s="237">
        <v>36</v>
      </c>
      <c r="B44" s="238" t="s">
        <v>1143</v>
      </c>
      <c r="C44" s="238" t="s">
        <v>1144</v>
      </c>
      <c r="D44" s="239" t="s">
        <v>957</v>
      </c>
      <c r="E44" s="239" t="s">
        <v>948</v>
      </c>
      <c r="F44" s="239" t="s">
        <v>963</v>
      </c>
      <c r="G44" s="239" t="s">
        <v>954</v>
      </c>
      <c r="H44" s="239" t="s">
        <v>1124</v>
      </c>
      <c r="I44" s="260">
        <v>1</v>
      </c>
      <c r="J44" s="236" t="s">
        <v>1145</v>
      </c>
      <c r="K44" s="241">
        <v>45352</v>
      </c>
      <c r="L44" s="241">
        <v>45626</v>
      </c>
      <c r="M44" s="234" t="s">
        <v>950</v>
      </c>
      <c r="N44" s="234" t="s">
        <v>962</v>
      </c>
      <c r="O44" s="234" t="s">
        <v>469</v>
      </c>
      <c r="P44" s="263" t="s">
        <v>1054</v>
      </c>
      <c r="Q44" s="265" t="s">
        <v>1006</v>
      </c>
      <c r="R44" s="288" t="s">
        <v>0</v>
      </c>
      <c r="T44" s="254" t="s">
        <v>1054</v>
      </c>
      <c r="U44" s="265" t="s">
        <v>1006</v>
      </c>
      <c r="V44" s="254" t="s">
        <v>1054</v>
      </c>
      <c r="W44" s="265" t="s">
        <v>1006</v>
      </c>
      <c r="X44" s="254" t="s">
        <v>1054</v>
      </c>
      <c r="Y44" s="265" t="s">
        <v>1006</v>
      </c>
      <c r="Z44" s="254" t="s">
        <v>1054</v>
      </c>
      <c r="AA44" s="265" t="s">
        <v>1006</v>
      </c>
      <c r="AB44" s="286" t="s">
        <v>975</v>
      </c>
      <c r="AC44" s="263" t="s">
        <v>1054</v>
      </c>
      <c r="AD44" s="248" t="s">
        <v>1244</v>
      </c>
      <c r="AE44" s="288" t="s">
        <v>0</v>
      </c>
    </row>
    <row r="45" spans="1:31" ht="114" x14ac:dyDescent="0.25">
      <c r="A45" s="237">
        <v>37</v>
      </c>
      <c r="B45" s="238" t="s">
        <v>1146</v>
      </c>
      <c r="C45" s="238" t="s">
        <v>1147</v>
      </c>
      <c r="D45" s="239" t="s">
        <v>947</v>
      </c>
      <c r="E45" s="239" t="s">
        <v>948</v>
      </c>
      <c r="F45" s="239" t="s">
        <v>963</v>
      </c>
      <c r="G45" s="239" t="s">
        <v>954</v>
      </c>
      <c r="H45" s="239" t="s">
        <v>1124</v>
      </c>
      <c r="I45" s="260">
        <v>2</v>
      </c>
      <c r="J45" s="236" t="s">
        <v>1148</v>
      </c>
      <c r="K45" s="241">
        <v>45352</v>
      </c>
      <c r="L45" s="241">
        <v>45626</v>
      </c>
      <c r="M45" s="234" t="s">
        <v>950</v>
      </c>
      <c r="N45" s="234" t="s">
        <v>962</v>
      </c>
      <c r="O45" s="234" t="s">
        <v>469</v>
      </c>
      <c r="P45" s="263" t="s">
        <v>1054</v>
      </c>
      <c r="Q45" s="265" t="s">
        <v>1006</v>
      </c>
      <c r="R45" s="288" t="s">
        <v>0</v>
      </c>
      <c r="T45" s="254" t="s">
        <v>1054</v>
      </c>
      <c r="U45" s="265" t="s">
        <v>1006</v>
      </c>
      <c r="V45" s="254" t="s">
        <v>1054</v>
      </c>
      <c r="W45" s="265" t="s">
        <v>1006</v>
      </c>
      <c r="X45" s="254" t="s">
        <v>1054</v>
      </c>
      <c r="Y45" s="265" t="s">
        <v>1006</v>
      </c>
      <c r="Z45" s="254" t="s">
        <v>1054</v>
      </c>
      <c r="AA45" s="265" t="s">
        <v>1006</v>
      </c>
      <c r="AB45" s="286" t="s">
        <v>975</v>
      </c>
      <c r="AC45" s="263" t="s">
        <v>1054</v>
      </c>
      <c r="AD45" s="248" t="s">
        <v>1244</v>
      </c>
      <c r="AE45" s="288" t="s">
        <v>0</v>
      </c>
    </row>
    <row r="46" spans="1:31" ht="114" x14ac:dyDescent="0.25">
      <c r="A46" s="237">
        <v>38</v>
      </c>
      <c r="B46" s="238" t="s">
        <v>1149</v>
      </c>
      <c r="C46" s="238" t="s">
        <v>1150</v>
      </c>
      <c r="D46" s="238" t="s">
        <v>947</v>
      </c>
      <c r="E46" s="238" t="s">
        <v>948</v>
      </c>
      <c r="F46" s="238" t="s">
        <v>963</v>
      </c>
      <c r="G46" s="238" t="s">
        <v>954</v>
      </c>
      <c r="H46" s="238" t="s">
        <v>1124</v>
      </c>
      <c r="I46" s="275">
        <v>4</v>
      </c>
      <c r="J46" s="276" t="s">
        <v>1151</v>
      </c>
      <c r="K46" s="277">
        <v>45413</v>
      </c>
      <c r="L46" s="277">
        <v>45626</v>
      </c>
      <c r="M46" s="276" t="s">
        <v>965</v>
      </c>
      <c r="N46" s="276" t="s">
        <v>962</v>
      </c>
      <c r="O46" s="234" t="s">
        <v>469</v>
      </c>
      <c r="P46" s="263" t="s">
        <v>1081</v>
      </c>
      <c r="Q46" s="265" t="s">
        <v>1006</v>
      </c>
      <c r="R46" s="288" t="s">
        <v>0</v>
      </c>
      <c r="T46" s="254" t="s">
        <v>1054</v>
      </c>
      <c r="U46" s="265" t="s">
        <v>1006</v>
      </c>
      <c r="V46" s="254" t="s">
        <v>1054</v>
      </c>
      <c r="W46" s="265" t="s">
        <v>1006</v>
      </c>
      <c r="X46" s="254" t="s">
        <v>1054</v>
      </c>
      <c r="Y46" s="265" t="s">
        <v>1006</v>
      </c>
      <c r="Z46" s="254" t="s">
        <v>1054</v>
      </c>
      <c r="AA46" s="265" t="s">
        <v>1006</v>
      </c>
      <c r="AB46" s="286" t="s">
        <v>975</v>
      </c>
      <c r="AC46" s="263" t="s">
        <v>1054</v>
      </c>
      <c r="AD46" s="248" t="s">
        <v>1244</v>
      </c>
      <c r="AE46" s="288" t="s">
        <v>0</v>
      </c>
    </row>
    <row r="47" spans="1:31" ht="114" x14ac:dyDescent="0.25">
      <c r="A47" s="237">
        <v>39</v>
      </c>
      <c r="B47" s="238" t="s">
        <v>1152</v>
      </c>
      <c r="C47" s="238" t="s">
        <v>1153</v>
      </c>
      <c r="D47" s="239" t="s">
        <v>947</v>
      </c>
      <c r="E47" s="239" t="s">
        <v>956</v>
      </c>
      <c r="F47" s="239" t="s">
        <v>958</v>
      </c>
      <c r="G47" s="239" t="s">
        <v>998</v>
      </c>
      <c r="H47" s="239" t="s">
        <v>1154</v>
      </c>
      <c r="I47" s="240">
        <v>1</v>
      </c>
      <c r="J47" s="234" t="s">
        <v>1155</v>
      </c>
      <c r="K47" s="241" t="s">
        <v>1156</v>
      </c>
      <c r="L47" s="241" t="s">
        <v>1157</v>
      </c>
      <c r="M47" s="234" t="s">
        <v>950</v>
      </c>
      <c r="N47" s="234" t="s">
        <v>951</v>
      </c>
      <c r="O47" s="234" t="s">
        <v>469</v>
      </c>
      <c r="P47" s="278" t="s">
        <v>1158</v>
      </c>
      <c r="Q47" s="278" t="s">
        <v>1159</v>
      </c>
      <c r="R47" s="236" t="s">
        <v>2</v>
      </c>
      <c r="T47" s="235" t="s">
        <v>0</v>
      </c>
      <c r="U47" s="235" t="s">
        <v>0</v>
      </c>
      <c r="V47" s="235" t="s">
        <v>0</v>
      </c>
      <c r="W47" s="235" t="s">
        <v>0</v>
      </c>
      <c r="X47" s="235" t="s">
        <v>0</v>
      </c>
      <c r="Y47" s="235" t="s">
        <v>0</v>
      </c>
      <c r="Z47" s="235" t="s">
        <v>0</v>
      </c>
      <c r="AA47" s="235" t="s">
        <v>0</v>
      </c>
      <c r="AB47" s="286" t="s">
        <v>975</v>
      </c>
      <c r="AC47" s="278" t="s">
        <v>1260</v>
      </c>
      <c r="AD47" s="248" t="s">
        <v>1244</v>
      </c>
      <c r="AE47" s="236" t="s">
        <v>2</v>
      </c>
    </row>
    <row r="48" spans="1:31" ht="312" customHeight="1" x14ac:dyDescent="0.25">
      <c r="A48" s="237">
        <v>40</v>
      </c>
      <c r="B48" s="238" t="s">
        <v>1160</v>
      </c>
      <c r="C48" s="239" t="s">
        <v>1161</v>
      </c>
      <c r="D48" s="239" t="s">
        <v>957</v>
      </c>
      <c r="E48" s="239" t="s">
        <v>948</v>
      </c>
      <c r="F48" s="239" t="s">
        <v>953</v>
      </c>
      <c r="G48" s="239" t="s">
        <v>960</v>
      </c>
      <c r="H48" s="239" t="s">
        <v>1154</v>
      </c>
      <c r="I48" s="240">
        <v>4</v>
      </c>
      <c r="J48" s="234" t="s">
        <v>1162</v>
      </c>
      <c r="K48" s="241" t="s">
        <v>1163</v>
      </c>
      <c r="L48" s="241" t="s">
        <v>1164</v>
      </c>
      <c r="M48" s="234" t="s">
        <v>965</v>
      </c>
      <c r="N48" s="234" t="s">
        <v>962</v>
      </c>
      <c r="O48" s="234" t="s">
        <v>469</v>
      </c>
      <c r="P48" s="278" t="s">
        <v>1165</v>
      </c>
      <c r="Q48" s="243" t="s">
        <v>1262</v>
      </c>
      <c r="R48" s="236" t="s">
        <v>2</v>
      </c>
      <c r="T48" s="235" t="s">
        <v>0</v>
      </c>
      <c r="U48" s="235" t="s">
        <v>0</v>
      </c>
      <c r="V48" s="235" t="s">
        <v>0</v>
      </c>
      <c r="W48" s="235" t="s">
        <v>0</v>
      </c>
      <c r="X48" s="235" t="s">
        <v>0</v>
      </c>
      <c r="Y48" s="235" t="s">
        <v>0</v>
      </c>
      <c r="Z48" s="245" t="s">
        <v>1166</v>
      </c>
      <c r="AA48" s="245" t="s">
        <v>1167</v>
      </c>
      <c r="AB48" s="286" t="s">
        <v>975</v>
      </c>
      <c r="AC48" s="247" t="s">
        <v>1168</v>
      </c>
      <c r="AD48" s="243" t="s">
        <v>1261</v>
      </c>
      <c r="AE48" s="236" t="s">
        <v>2</v>
      </c>
    </row>
    <row r="49" spans="1:31" ht="133.5" customHeight="1" x14ac:dyDescent="0.25">
      <c r="A49" s="237">
        <v>41</v>
      </c>
      <c r="B49" s="238" t="s">
        <v>1169</v>
      </c>
      <c r="C49" s="239" t="s">
        <v>1170</v>
      </c>
      <c r="D49" s="239" t="s">
        <v>947</v>
      </c>
      <c r="E49" s="239" t="s">
        <v>956</v>
      </c>
      <c r="F49" s="239" t="s">
        <v>958</v>
      </c>
      <c r="G49" s="239" t="s">
        <v>954</v>
      </c>
      <c r="H49" s="239" t="s">
        <v>1154</v>
      </c>
      <c r="I49" s="240">
        <v>1</v>
      </c>
      <c r="J49" s="234" t="s">
        <v>1171</v>
      </c>
      <c r="K49" s="241" t="s">
        <v>1163</v>
      </c>
      <c r="L49" s="241" t="s">
        <v>1164</v>
      </c>
      <c r="M49" s="234" t="s">
        <v>965</v>
      </c>
      <c r="N49" s="234" t="s">
        <v>951</v>
      </c>
      <c r="O49" s="234" t="s">
        <v>469</v>
      </c>
      <c r="P49" s="264" t="s">
        <v>1007</v>
      </c>
      <c r="Q49" s="248" t="s">
        <v>1006</v>
      </c>
      <c r="R49" s="288" t="s">
        <v>0</v>
      </c>
      <c r="T49" s="247" t="s">
        <v>1007</v>
      </c>
      <c r="U49" s="248" t="s">
        <v>1006</v>
      </c>
      <c r="V49" s="264" t="s">
        <v>1007</v>
      </c>
      <c r="W49" s="248" t="s">
        <v>1006</v>
      </c>
      <c r="X49" s="264" t="s">
        <v>1007</v>
      </c>
      <c r="Y49" s="248" t="s">
        <v>1006</v>
      </c>
      <c r="Z49" s="264" t="s">
        <v>1007</v>
      </c>
      <c r="AA49" s="248" t="s">
        <v>1006</v>
      </c>
      <c r="AB49" s="286" t="s">
        <v>975</v>
      </c>
      <c r="AC49" s="264" t="s">
        <v>1007</v>
      </c>
      <c r="AD49" s="248" t="s">
        <v>1244</v>
      </c>
      <c r="AE49" s="288" t="s">
        <v>0</v>
      </c>
    </row>
    <row r="50" spans="1:31" ht="185.25" customHeight="1" x14ac:dyDescent="0.25">
      <c r="A50" s="237">
        <v>42</v>
      </c>
      <c r="B50" s="238" t="s">
        <v>1172</v>
      </c>
      <c r="C50" s="239" t="s">
        <v>1173</v>
      </c>
      <c r="D50" s="239" t="s">
        <v>947</v>
      </c>
      <c r="E50" s="239" t="s">
        <v>956</v>
      </c>
      <c r="F50" s="239" t="s">
        <v>958</v>
      </c>
      <c r="G50" s="239" t="s">
        <v>954</v>
      </c>
      <c r="H50" s="239" t="s">
        <v>1154</v>
      </c>
      <c r="I50" s="240">
        <v>2</v>
      </c>
      <c r="J50" s="234" t="s">
        <v>1174</v>
      </c>
      <c r="K50" s="241" t="s">
        <v>1156</v>
      </c>
      <c r="L50" s="241" t="s">
        <v>1164</v>
      </c>
      <c r="M50" s="234" t="s">
        <v>950</v>
      </c>
      <c r="N50" s="234" t="s">
        <v>951</v>
      </c>
      <c r="O50" s="234" t="s">
        <v>469</v>
      </c>
      <c r="P50" s="247" t="s">
        <v>1175</v>
      </c>
      <c r="Q50" s="243" t="s">
        <v>1176</v>
      </c>
      <c r="R50" s="288" t="s">
        <v>0</v>
      </c>
      <c r="T50" s="247" t="s">
        <v>1007</v>
      </c>
      <c r="U50" s="235" t="s">
        <v>0</v>
      </c>
      <c r="V50" s="247" t="s">
        <v>1007</v>
      </c>
      <c r="W50" s="235" t="s">
        <v>0</v>
      </c>
      <c r="X50" s="247" t="s">
        <v>1007</v>
      </c>
      <c r="Y50" s="235" t="s">
        <v>0</v>
      </c>
      <c r="Z50" s="247" t="s">
        <v>1007</v>
      </c>
      <c r="AA50" s="235" t="s">
        <v>0</v>
      </c>
      <c r="AB50" s="286" t="s">
        <v>975</v>
      </c>
      <c r="AC50" s="247" t="s">
        <v>1177</v>
      </c>
      <c r="AD50" s="248" t="s">
        <v>1244</v>
      </c>
      <c r="AE50" s="236" t="s">
        <v>2</v>
      </c>
    </row>
    <row r="51" spans="1:31" ht="231" customHeight="1" x14ac:dyDescent="0.25">
      <c r="A51" s="237">
        <v>43</v>
      </c>
      <c r="B51" s="238" t="s">
        <v>1178</v>
      </c>
      <c r="C51" s="239" t="s">
        <v>1179</v>
      </c>
      <c r="D51" s="239" t="s">
        <v>957</v>
      </c>
      <c r="E51" s="239" t="s">
        <v>956</v>
      </c>
      <c r="F51" s="239" t="s">
        <v>958</v>
      </c>
      <c r="G51" s="239" t="s">
        <v>954</v>
      </c>
      <c r="H51" s="239" t="s">
        <v>1154</v>
      </c>
      <c r="I51" s="240">
        <v>2</v>
      </c>
      <c r="J51" s="234" t="s">
        <v>1180</v>
      </c>
      <c r="K51" s="241" t="s">
        <v>1181</v>
      </c>
      <c r="L51" s="241" t="s">
        <v>1164</v>
      </c>
      <c r="M51" s="234" t="s">
        <v>950</v>
      </c>
      <c r="N51" s="234" t="s">
        <v>951</v>
      </c>
      <c r="O51" s="234" t="s">
        <v>469</v>
      </c>
      <c r="P51" s="264" t="s">
        <v>1007</v>
      </c>
      <c r="Q51" s="248" t="s">
        <v>1006</v>
      </c>
      <c r="R51" s="288" t="s">
        <v>0</v>
      </c>
      <c r="T51" s="235" t="s">
        <v>0</v>
      </c>
      <c r="U51" s="235" t="s">
        <v>0</v>
      </c>
      <c r="V51" s="235" t="s">
        <v>0</v>
      </c>
      <c r="W51" s="235" t="s">
        <v>0</v>
      </c>
      <c r="X51" s="235"/>
      <c r="Y51" s="235"/>
      <c r="Z51" s="247" t="s">
        <v>1182</v>
      </c>
      <c r="AA51" s="247" t="s">
        <v>1183</v>
      </c>
      <c r="AB51" s="286" t="s">
        <v>975</v>
      </c>
      <c r="AC51" s="247" t="s">
        <v>1263</v>
      </c>
      <c r="AD51" s="247" t="s">
        <v>1264</v>
      </c>
      <c r="AE51" s="236" t="s">
        <v>2</v>
      </c>
    </row>
    <row r="52" spans="1:31" ht="335.25" customHeight="1" x14ac:dyDescent="0.25">
      <c r="A52" s="237">
        <v>44</v>
      </c>
      <c r="B52" s="238" t="s">
        <v>1184</v>
      </c>
      <c r="C52" s="239" t="s">
        <v>1185</v>
      </c>
      <c r="D52" s="239" t="s">
        <v>957</v>
      </c>
      <c r="E52" s="239" t="s">
        <v>955</v>
      </c>
      <c r="F52" s="239" t="s">
        <v>958</v>
      </c>
      <c r="G52" s="239" t="s">
        <v>954</v>
      </c>
      <c r="H52" s="239" t="s">
        <v>1186</v>
      </c>
      <c r="I52" s="240">
        <v>1</v>
      </c>
      <c r="J52" s="236" t="s">
        <v>1187</v>
      </c>
      <c r="K52" s="241">
        <v>45323</v>
      </c>
      <c r="L52" s="241">
        <v>45504</v>
      </c>
      <c r="M52" s="234" t="s">
        <v>950</v>
      </c>
      <c r="N52" s="234" t="s">
        <v>962</v>
      </c>
      <c r="O52" s="234" t="s">
        <v>469</v>
      </c>
      <c r="P52" s="278" t="s">
        <v>1188</v>
      </c>
      <c r="Q52" s="278" t="s">
        <v>1189</v>
      </c>
      <c r="R52" s="236" t="s">
        <v>2</v>
      </c>
      <c r="T52" s="235"/>
      <c r="U52" s="235"/>
      <c r="V52" s="235"/>
      <c r="W52" s="235"/>
      <c r="X52" s="235"/>
      <c r="Y52" s="235"/>
      <c r="Z52" s="235"/>
      <c r="AA52" s="235"/>
      <c r="AB52" s="286" t="s">
        <v>975</v>
      </c>
      <c r="AC52" s="243" t="s">
        <v>1267</v>
      </c>
      <c r="AD52" s="243" t="s">
        <v>1265</v>
      </c>
      <c r="AE52" s="288" t="s">
        <v>4</v>
      </c>
    </row>
    <row r="53" spans="1:31" ht="191.45" customHeight="1" x14ac:dyDescent="0.25">
      <c r="A53" s="237">
        <v>45</v>
      </c>
      <c r="B53" s="238" t="s">
        <v>1190</v>
      </c>
      <c r="C53" s="239" t="s">
        <v>1191</v>
      </c>
      <c r="D53" s="239" t="s">
        <v>947</v>
      </c>
      <c r="E53" s="239" t="s">
        <v>955</v>
      </c>
      <c r="F53" s="239" t="s">
        <v>963</v>
      </c>
      <c r="G53" s="239" t="s">
        <v>954</v>
      </c>
      <c r="H53" s="239" t="s">
        <v>1192</v>
      </c>
      <c r="I53" s="279">
        <v>2</v>
      </c>
      <c r="J53" s="280" t="s">
        <v>1193</v>
      </c>
      <c r="K53" s="281">
        <v>45352</v>
      </c>
      <c r="L53" s="281">
        <v>45626</v>
      </c>
      <c r="M53" s="282" t="s">
        <v>965</v>
      </c>
      <c r="N53" s="282" t="s">
        <v>962</v>
      </c>
      <c r="O53" s="234" t="s">
        <v>469</v>
      </c>
      <c r="P53" s="263" t="s">
        <v>1054</v>
      </c>
      <c r="Q53" s="265" t="s">
        <v>1006</v>
      </c>
      <c r="R53" s="288" t="s">
        <v>0</v>
      </c>
      <c r="T53" s="235"/>
      <c r="U53" s="235"/>
      <c r="V53" s="235"/>
      <c r="W53" s="235"/>
      <c r="X53" s="235"/>
      <c r="Y53" s="235"/>
      <c r="Z53" s="235"/>
      <c r="AA53" s="235"/>
      <c r="AB53" s="286" t="s">
        <v>975</v>
      </c>
      <c r="AC53" s="243" t="s">
        <v>1194</v>
      </c>
      <c r="AD53" s="243" t="s">
        <v>1266</v>
      </c>
      <c r="AE53" s="236" t="s">
        <v>2</v>
      </c>
    </row>
    <row r="54" spans="1:31" ht="333.75" customHeight="1" x14ac:dyDescent="0.25">
      <c r="A54" s="237">
        <v>46</v>
      </c>
      <c r="B54" s="238" t="s">
        <v>1195</v>
      </c>
      <c r="C54" s="239" t="s">
        <v>1196</v>
      </c>
      <c r="D54" s="239" t="s">
        <v>947</v>
      </c>
      <c r="E54" s="239" t="s">
        <v>952</v>
      </c>
      <c r="F54" s="239" t="s">
        <v>963</v>
      </c>
      <c r="G54" s="239" t="s">
        <v>960</v>
      </c>
      <c r="H54" s="239" t="s">
        <v>1192</v>
      </c>
      <c r="I54" s="279">
        <v>4</v>
      </c>
      <c r="J54" s="282" t="s">
        <v>1220</v>
      </c>
      <c r="K54" s="281">
        <v>45352</v>
      </c>
      <c r="L54" s="281">
        <v>45626</v>
      </c>
      <c r="M54" s="282" t="s">
        <v>965</v>
      </c>
      <c r="N54" s="282" t="s">
        <v>962</v>
      </c>
      <c r="O54" s="234" t="s">
        <v>469</v>
      </c>
      <c r="P54" s="263" t="s">
        <v>1054</v>
      </c>
      <c r="Q54" s="265" t="s">
        <v>1006</v>
      </c>
      <c r="R54" s="288" t="s">
        <v>0</v>
      </c>
      <c r="T54" s="235"/>
      <c r="U54" s="235"/>
      <c r="V54" s="235"/>
      <c r="W54" s="235"/>
      <c r="X54" s="235"/>
      <c r="Y54" s="235"/>
      <c r="Z54" s="235"/>
      <c r="AA54" s="235"/>
      <c r="AB54" s="286" t="s">
        <v>975</v>
      </c>
      <c r="AC54" s="247" t="s">
        <v>1197</v>
      </c>
      <c r="AD54" s="247" t="s">
        <v>1268</v>
      </c>
      <c r="AE54" s="236" t="s">
        <v>2</v>
      </c>
    </row>
    <row r="55" spans="1:31" ht="128.25" x14ac:dyDescent="0.25">
      <c r="A55" s="237">
        <v>47</v>
      </c>
      <c r="B55" s="238" t="s">
        <v>1198</v>
      </c>
      <c r="C55" s="239" t="s">
        <v>1199</v>
      </c>
      <c r="D55" s="239" t="s">
        <v>957</v>
      </c>
      <c r="E55" s="239" t="s">
        <v>956</v>
      </c>
      <c r="F55" s="239" t="s">
        <v>963</v>
      </c>
      <c r="G55" s="239" t="s">
        <v>960</v>
      </c>
      <c r="H55" s="239" t="s">
        <v>1192</v>
      </c>
      <c r="I55" s="279">
        <v>1</v>
      </c>
      <c r="J55" s="282" t="s">
        <v>1200</v>
      </c>
      <c r="K55" s="281">
        <v>45352</v>
      </c>
      <c r="L55" s="281">
        <v>45413</v>
      </c>
      <c r="M55" s="282" t="s">
        <v>965</v>
      </c>
      <c r="N55" s="282" t="s">
        <v>962</v>
      </c>
      <c r="O55" s="234" t="s">
        <v>469</v>
      </c>
      <c r="P55" s="258" t="s">
        <v>1201</v>
      </c>
      <c r="Q55" s="243" t="s">
        <v>1202</v>
      </c>
      <c r="R55" s="288" t="s">
        <v>4</v>
      </c>
      <c r="T55" s="235"/>
      <c r="U55" s="235"/>
      <c r="V55" s="235"/>
      <c r="W55" s="235"/>
      <c r="X55" s="235"/>
      <c r="Y55" s="235"/>
      <c r="Z55" s="235"/>
      <c r="AA55" s="235"/>
      <c r="AB55" s="286" t="s">
        <v>975</v>
      </c>
      <c r="AC55" s="258" t="s">
        <v>1269</v>
      </c>
      <c r="AD55" s="248" t="s">
        <v>1244</v>
      </c>
      <c r="AE55" s="288" t="s">
        <v>4</v>
      </c>
    </row>
    <row r="56" spans="1:31" ht="409.5" x14ac:dyDescent="0.25">
      <c r="A56" s="237">
        <v>48</v>
      </c>
      <c r="B56" s="291" t="s">
        <v>1203</v>
      </c>
      <c r="C56" s="291" t="s">
        <v>1204</v>
      </c>
      <c r="D56" s="239" t="s">
        <v>957</v>
      </c>
      <c r="E56" s="239" t="s">
        <v>955</v>
      </c>
      <c r="F56" s="239" t="s">
        <v>963</v>
      </c>
      <c r="G56" s="239" t="s">
        <v>998</v>
      </c>
      <c r="H56" s="239" t="s">
        <v>1010</v>
      </c>
      <c r="I56" s="279">
        <v>108</v>
      </c>
      <c r="J56" s="282" t="s">
        <v>1205</v>
      </c>
      <c r="K56" s="281">
        <v>45323</v>
      </c>
      <c r="L56" s="281">
        <v>45641</v>
      </c>
      <c r="M56" s="234" t="s">
        <v>950</v>
      </c>
      <c r="N56" s="234" t="s">
        <v>951</v>
      </c>
      <c r="O56" s="234" t="s">
        <v>469</v>
      </c>
      <c r="P56" s="243" t="s">
        <v>1206</v>
      </c>
      <c r="Q56" s="244" t="s">
        <v>1207</v>
      </c>
      <c r="R56" s="236" t="s">
        <v>2</v>
      </c>
      <c r="T56" s="268" t="s">
        <v>1208</v>
      </c>
      <c r="U56" s="283" t="s">
        <v>1209</v>
      </c>
      <c r="V56" s="283" t="s">
        <v>1210</v>
      </c>
      <c r="W56" s="283" t="s">
        <v>1211</v>
      </c>
      <c r="X56" s="235"/>
      <c r="Y56" s="235"/>
      <c r="Z56" s="253"/>
      <c r="AA56" s="235"/>
      <c r="AB56" s="286" t="s">
        <v>975</v>
      </c>
      <c r="AC56" s="247" t="s">
        <v>1210</v>
      </c>
      <c r="AD56" s="247" t="s">
        <v>1270</v>
      </c>
      <c r="AE56" s="236" t="s">
        <v>2</v>
      </c>
    </row>
    <row r="57" spans="1:31" ht="301.5" customHeight="1" x14ac:dyDescent="0.25">
      <c r="A57" s="237">
        <v>49</v>
      </c>
      <c r="B57" s="291" t="s">
        <v>1212</v>
      </c>
      <c r="C57" s="291" t="s">
        <v>1213</v>
      </c>
      <c r="D57" s="239" t="s">
        <v>961</v>
      </c>
      <c r="E57" s="239" t="s">
        <v>952</v>
      </c>
      <c r="F57" s="239" t="s">
        <v>953</v>
      </c>
      <c r="G57" s="239" t="s">
        <v>998</v>
      </c>
      <c r="H57" s="239" t="s">
        <v>1010</v>
      </c>
      <c r="I57" s="279">
        <v>113</v>
      </c>
      <c r="J57" s="282" t="s">
        <v>1214</v>
      </c>
      <c r="K57" s="281">
        <v>45323</v>
      </c>
      <c r="L57" s="281">
        <v>45641</v>
      </c>
      <c r="M57" s="234" t="s">
        <v>950</v>
      </c>
      <c r="N57" s="234" t="s">
        <v>951</v>
      </c>
      <c r="O57" s="234" t="s">
        <v>469</v>
      </c>
      <c r="P57" s="257" t="s">
        <v>1215</v>
      </c>
      <c r="Q57" s="243" t="s">
        <v>1216</v>
      </c>
      <c r="R57" s="236" t="s">
        <v>2</v>
      </c>
      <c r="T57" s="244" t="s">
        <v>1217</v>
      </c>
      <c r="U57" s="244" t="s">
        <v>1218</v>
      </c>
      <c r="V57" s="235"/>
      <c r="W57" s="235"/>
      <c r="X57" s="235"/>
      <c r="Y57" s="235"/>
      <c r="Z57" s="253"/>
      <c r="AA57" s="235"/>
      <c r="AB57" s="286" t="s">
        <v>975</v>
      </c>
      <c r="AC57" s="247" t="s">
        <v>1217</v>
      </c>
      <c r="AD57" s="243" t="s">
        <v>1271</v>
      </c>
      <c r="AE57" s="236" t="s">
        <v>2</v>
      </c>
    </row>
    <row r="58" spans="1:31" x14ac:dyDescent="0.25">
      <c r="G58" s="284"/>
      <c r="H58" s="284"/>
      <c r="P58" s="223"/>
      <c r="Q58" s="223"/>
      <c r="R58" s="289"/>
      <c r="Z58" s="223"/>
    </row>
    <row r="59" spans="1:31" x14ac:dyDescent="0.25">
      <c r="H59" s="284"/>
    </row>
  </sheetData>
  <protectedRanges>
    <protectedRange algorithmName="SHA-512" hashValue="qCY6X1pAd2/dDnil2/NQFDrQNJpzSPalFaiIHbGYKmJ0zVL3isuqDVMsuRiBGAOCqko8rqUovFFx4wQQY9l4LQ==" saltValue="QXYnfwX0ori2G8UJzOtcLA==" spinCount="100000" sqref="A8:N8" name="Rango1"/>
    <protectedRange algorithmName="SHA-512" hashValue="qCY6X1pAd2/dDnil2/NQFDrQNJpzSPalFaiIHbGYKmJ0zVL3isuqDVMsuRiBGAOCqko8rqUovFFx4wQQY9l4LQ==" saltValue="QXYnfwX0ori2G8UJzOtcLA==" spinCount="100000" sqref="B9:C9" name="Rango1_2_3"/>
    <protectedRange algorithmName="SHA-512" hashValue="qCY6X1pAd2/dDnil2/NQFDrQNJpzSPalFaiIHbGYKmJ0zVL3isuqDVMsuRiBGAOCqko8rqUovFFx4wQQY9l4LQ==" saltValue="QXYnfwX0ori2G8UJzOtcLA==" spinCount="100000" sqref="H9:L9" name="Rango1_3_1"/>
    <protectedRange algorithmName="SHA-512" hashValue="qCY6X1pAd2/dDnil2/NQFDrQNJpzSPalFaiIHbGYKmJ0zVL3isuqDVMsuRiBGAOCqko8rqUovFFx4wQQY9l4LQ==" saltValue="QXYnfwX0ori2G8UJzOtcLA==" spinCount="100000" sqref="B11:C11" name="Rango1_4_1"/>
    <protectedRange algorithmName="SHA-512" hashValue="qCY6X1pAd2/dDnil2/NQFDrQNJpzSPalFaiIHbGYKmJ0zVL3isuqDVMsuRiBGAOCqko8rqUovFFx4wQQY9l4LQ==" saltValue="QXYnfwX0ori2G8UJzOtcLA==" spinCount="100000" sqref="H11:L11" name="Rango1_5_1"/>
    <protectedRange algorithmName="SHA-512" hashValue="qCY6X1pAd2/dDnil2/NQFDrQNJpzSPalFaiIHbGYKmJ0zVL3isuqDVMsuRiBGAOCqko8rqUovFFx4wQQY9l4LQ==" saltValue="QXYnfwX0ori2G8UJzOtcLA==" spinCount="100000" sqref="B12:C12" name="Rango1_8_1"/>
    <protectedRange algorithmName="SHA-512" hashValue="qCY6X1pAd2/dDnil2/NQFDrQNJpzSPalFaiIHbGYKmJ0zVL3isuqDVMsuRiBGAOCqko8rqUovFFx4wQQY9l4LQ==" saltValue="QXYnfwX0ori2G8UJzOtcLA==" spinCount="100000" sqref="H12:L12" name="Rango1_9_1"/>
    <protectedRange algorithmName="SHA-512" hashValue="qCY6X1pAd2/dDnil2/NQFDrQNJpzSPalFaiIHbGYKmJ0zVL3isuqDVMsuRiBGAOCqko8rqUovFFx4wQQY9l4LQ==" saltValue="QXYnfwX0ori2G8UJzOtcLA==" spinCount="100000" sqref="B13:C16" name="Rango1_1_5"/>
    <protectedRange algorithmName="SHA-512" hashValue="qCY6X1pAd2/dDnil2/NQFDrQNJpzSPalFaiIHbGYKmJ0zVL3isuqDVMsuRiBGAOCqko8rqUovFFx4wQQY9l4LQ==" saltValue="QXYnfwX0ori2G8UJzOtcLA==" spinCount="100000" sqref="I13:L16" name="Rango1_10_1"/>
    <protectedRange algorithmName="SHA-512" hashValue="qCY6X1pAd2/dDnil2/NQFDrQNJpzSPalFaiIHbGYKmJ0zVL3isuqDVMsuRiBGAOCqko8rqUovFFx4wQQY9l4LQ==" saltValue="QXYnfwX0ori2G8UJzOtcLA==" spinCount="100000" sqref="B21:C21 B17:C19" name="Rango1_11_1"/>
    <protectedRange algorithmName="SHA-512" hashValue="qCY6X1pAd2/dDnil2/NQFDrQNJpzSPalFaiIHbGYKmJ0zVL3isuqDVMsuRiBGAOCqko8rqUovFFx4wQQY9l4LQ==" saltValue="QXYnfwX0ori2G8UJzOtcLA==" spinCount="100000" sqref="B20:C20" name="Rango1_1_1_1"/>
    <protectedRange algorithmName="SHA-512" hashValue="qCY6X1pAd2/dDnil2/NQFDrQNJpzSPalFaiIHbGYKmJ0zVL3isuqDVMsuRiBGAOCqko8rqUovFFx4wQQY9l4LQ==" saltValue="QXYnfwX0ori2G8UJzOtcLA==" spinCount="100000" sqref="I21:L21 K22:L22 I17:L19" name="Rango1_12_1"/>
    <protectedRange algorithmName="SHA-512" hashValue="qCY6X1pAd2/dDnil2/NQFDrQNJpzSPalFaiIHbGYKmJ0zVL3isuqDVMsuRiBGAOCqko8rqUovFFx4wQQY9l4LQ==" saltValue="QXYnfwX0ori2G8UJzOtcLA==" spinCount="100000" sqref="I20:L20" name="Rango1_1_2_1"/>
    <protectedRange algorithmName="SHA-512" hashValue="qCY6X1pAd2/dDnil2/NQFDrQNJpzSPalFaiIHbGYKmJ0zVL3isuqDVMsuRiBGAOCqko8rqUovFFx4wQQY9l4LQ==" saltValue="QXYnfwX0ori2G8UJzOtcLA==" spinCount="100000" sqref="B24:C26 B23" name="Rango1_13_1"/>
    <protectedRange algorithmName="SHA-512" hashValue="qCY6X1pAd2/dDnil2/NQFDrQNJpzSPalFaiIHbGYKmJ0zVL3isuqDVMsuRiBGAOCqko8rqUovFFx4wQQY9l4LQ==" saltValue="QXYnfwX0ori2G8UJzOtcLA==" spinCount="100000" sqref="I35 L27:L35 I23:L26" name="Rango1_14_1"/>
    <protectedRange algorithmName="SHA-512" hashValue="qCY6X1pAd2/dDnil2/NQFDrQNJpzSPalFaiIHbGYKmJ0zVL3isuqDVMsuRiBGAOCqko8rqUovFFx4wQQY9l4LQ==" saltValue="QXYnfwX0ori2G8UJzOtcLA==" spinCount="100000" sqref="B39:C39" name="Rango1_15_1"/>
    <protectedRange algorithmName="SHA-512" hashValue="qCY6X1pAd2/dDnil2/NQFDrQNJpzSPalFaiIHbGYKmJ0zVL3isuqDVMsuRiBGAOCqko8rqUovFFx4wQQY9l4LQ==" saltValue="QXYnfwX0ori2G8UJzOtcLA==" spinCount="100000" sqref="B36:C36" name="Rango1_1_3_1"/>
    <protectedRange algorithmName="SHA-512" hashValue="qCY6X1pAd2/dDnil2/NQFDrQNJpzSPalFaiIHbGYKmJ0zVL3isuqDVMsuRiBGAOCqko8rqUovFFx4wQQY9l4LQ==" saltValue="QXYnfwX0ori2G8UJzOtcLA==" spinCount="100000" sqref="B37:C38" name="Rango1_2_1_1"/>
    <protectedRange algorithmName="SHA-512" hashValue="qCY6X1pAd2/dDnil2/NQFDrQNJpzSPalFaiIHbGYKmJ0zVL3isuqDVMsuRiBGAOCqko8rqUovFFx4wQQY9l4LQ==" saltValue="QXYnfwX0ori2G8UJzOtcLA==" spinCount="100000" sqref="I39:L39 K40:L44 H38:H44" name="Rango1_16_1"/>
    <protectedRange algorithmName="SHA-512" hashValue="qCY6X1pAd2/dDnil2/NQFDrQNJpzSPalFaiIHbGYKmJ0zVL3isuqDVMsuRiBGAOCqko8rqUovFFx4wQQY9l4LQ==" saltValue="QXYnfwX0ori2G8UJzOtcLA==" spinCount="100000" sqref="H36:L36 H37 K37:L38" name="Rango1_1_4_1"/>
    <protectedRange algorithmName="SHA-512" hashValue="qCY6X1pAd2/dDnil2/NQFDrQNJpzSPalFaiIHbGYKmJ0zVL3isuqDVMsuRiBGAOCqko8rqUovFFx4wQQY9l4LQ==" saltValue="QXYnfwX0ori2G8UJzOtcLA==" spinCount="100000" sqref="I37:J38" name="Rango1_2_2_1"/>
    <protectedRange algorithmName="SHA-512" hashValue="qCY6X1pAd2/dDnil2/NQFDrQNJpzSPalFaiIHbGYKmJ0zVL3isuqDVMsuRiBGAOCqko8rqUovFFx4wQQY9l4LQ==" saltValue="QXYnfwX0ori2G8UJzOtcLA==" spinCount="100000" sqref="B45:C50" name="Rango1_17_1"/>
    <protectedRange algorithmName="SHA-512" hashValue="qCY6X1pAd2/dDnil2/NQFDrQNJpzSPalFaiIHbGYKmJ0zVL3isuqDVMsuRiBGAOCqko8rqUovFFx4wQQY9l4LQ==" saltValue="QXYnfwX0ori2G8UJzOtcLA==" spinCount="100000" sqref="I45:L45 I47:L50" name="Rango1_18_2"/>
    <protectedRange algorithmName="SHA-512" hashValue="qCY6X1pAd2/dDnil2/NQFDrQNJpzSPalFaiIHbGYKmJ0zVL3isuqDVMsuRiBGAOCqko8rqUovFFx4wQQY9l4LQ==" saltValue="QXYnfwX0ori2G8UJzOtcLA==" spinCount="100000" sqref="B51:C51" name="Rango1_19_1"/>
    <protectedRange algorithmName="SHA-512" hashValue="qCY6X1pAd2/dDnil2/NQFDrQNJpzSPalFaiIHbGYKmJ0zVL3isuqDVMsuRiBGAOCqko8rqUovFFx4wQQY9l4LQ==" saltValue="QXYnfwX0ori2G8UJzOtcLA==" spinCount="100000" sqref="K51:L51 H51:I51" name="Rango1_20_1"/>
    <protectedRange algorithmName="SHA-512" hashValue="qCY6X1pAd2/dDnil2/NQFDrQNJpzSPalFaiIHbGYKmJ0zVL3isuqDVMsuRiBGAOCqko8rqUovFFx4wQQY9l4LQ==" saltValue="QXYnfwX0ori2G8UJzOtcLA==" spinCount="100000" sqref="B52:C54" name="Rango1_21_1"/>
    <protectedRange algorithmName="SHA-512" hashValue="qCY6X1pAd2/dDnil2/NQFDrQNJpzSPalFaiIHbGYKmJ0zVL3isuqDVMsuRiBGAOCqko8rqUovFFx4wQQY9l4LQ==" saltValue="QXYnfwX0ori2G8UJzOtcLA==" spinCount="100000" sqref="I52:L54" name="Rango1_23_1"/>
    <protectedRange algorithmName="SHA-512" hashValue="qCY6X1pAd2/dDnil2/NQFDrQNJpzSPalFaiIHbGYKmJ0zVL3isuqDVMsuRiBGAOCqko8rqUovFFx4wQQY9l4LQ==" saltValue="QXYnfwX0ori2G8UJzOtcLA==" spinCount="100000" sqref="I46:L46" name="Rango1_18_1_1"/>
  </protectedRanges>
  <autoFilter ref="A8:AE58" xr:uid="{A6CA6AAE-7311-4CF0-BFFF-D6000F8BABF5}"/>
  <conditionalFormatting sqref="R9:R12">
    <cfRule type="cellIs" dxfId="232" priority="89" operator="equal">
      <formula>"No Cumplida"</formula>
    </cfRule>
    <cfRule type="cellIs" dxfId="231" priority="90" operator="equal">
      <formula>"En Avance"</formula>
    </cfRule>
    <cfRule type="cellIs" dxfId="230" priority="91" operator="equal">
      <formula>"Cumplida (FT)"</formula>
    </cfRule>
    <cfRule type="cellIs" dxfId="229" priority="92" operator="equal">
      <formula>"Cumplida (DT)"</formula>
    </cfRule>
    <cfRule type="cellIs" dxfId="228" priority="93" operator="equal">
      <formula>"Sin Avance"</formula>
    </cfRule>
  </conditionalFormatting>
  <conditionalFormatting sqref="R13:R14 R16:R46 R49:R51 R53:R55">
    <cfRule type="containsText" dxfId="227" priority="94" operator="containsText" text="No Cumplida">
      <formula>NOT(ISERROR(SEARCH("No Cumplida",R13)))</formula>
    </cfRule>
    <cfRule type="containsText" dxfId="226" priority="95" operator="containsText" text="Cumplida (FT)">
      <formula>NOT(ISERROR(SEARCH("Cumplida (FT)",R13)))</formula>
    </cfRule>
    <cfRule type="containsText" dxfId="225" priority="96" operator="containsText" text="En Avance">
      <formula>NOT(ISERROR(SEARCH("En Avance",R13)))</formula>
    </cfRule>
    <cfRule type="containsText" dxfId="224" priority="97" operator="containsText" text="Cumplida (DT)">
      <formula>NOT(ISERROR(SEARCH("Cumplida (DT)",R13)))</formula>
    </cfRule>
  </conditionalFormatting>
  <conditionalFormatting sqref="R15">
    <cfRule type="cellIs" dxfId="223" priority="84" operator="equal">
      <formula>"No Cumplida"</formula>
    </cfRule>
    <cfRule type="cellIs" dxfId="222" priority="85" operator="equal">
      <formula>"En Avance"</formula>
    </cfRule>
    <cfRule type="cellIs" dxfId="221" priority="86" operator="equal">
      <formula>"Cumplida (FT)"</formula>
    </cfRule>
    <cfRule type="cellIs" dxfId="220" priority="87" operator="equal">
      <formula>"Cumplida (DT)"</formula>
    </cfRule>
    <cfRule type="cellIs" dxfId="219" priority="88" operator="equal">
      <formula>"Sin Avance"</formula>
    </cfRule>
  </conditionalFormatting>
  <conditionalFormatting sqref="R47:R48">
    <cfRule type="cellIs" dxfId="218" priority="79" operator="equal">
      <formula>"No Cumplida"</formula>
    </cfRule>
    <cfRule type="cellIs" dxfId="217" priority="80" operator="equal">
      <formula>"En Avance"</formula>
    </cfRule>
    <cfRule type="cellIs" dxfId="216" priority="81" operator="equal">
      <formula>"Cumplida (FT)"</formula>
    </cfRule>
    <cfRule type="cellIs" dxfId="215" priority="82" operator="equal">
      <formula>"Cumplida (DT)"</formula>
    </cfRule>
    <cfRule type="cellIs" dxfId="214" priority="83" operator="equal">
      <formula>"Sin Avance"</formula>
    </cfRule>
  </conditionalFormatting>
  <conditionalFormatting sqref="R52">
    <cfRule type="cellIs" dxfId="213" priority="74" operator="equal">
      <formula>"No Cumplida"</formula>
    </cfRule>
    <cfRule type="cellIs" dxfId="212" priority="75" operator="equal">
      <formula>"En Avance"</formula>
    </cfRule>
    <cfRule type="cellIs" dxfId="211" priority="76" operator="equal">
      <formula>"Cumplida (FT)"</formula>
    </cfRule>
    <cfRule type="cellIs" dxfId="210" priority="77" operator="equal">
      <formula>"Cumplida (DT)"</formula>
    </cfRule>
    <cfRule type="cellIs" dxfId="209" priority="78" operator="equal">
      <formula>"Sin Avance"</formula>
    </cfRule>
  </conditionalFormatting>
  <conditionalFormatting sqref="R56:R57">
    <cfRule type="cellIs" dxfId="208" priority="69" operator="equal">
      <formula>"No Cumplida"</formula>
    </cfRule>
    <cfRule type="cellIs" dxfId="207" priority="70" operator="equal">
      <formula>"En Avance"</formula>
    </cfRule>
    <cfRule type="cellIs" dxfId="206" priority="71" operator="equal">
      <formula>"Cumplida (FT)"</formula>
    </cfRule>
    <cfRule type="cellIs" dxfId="205" priority="72" operator="equal">
      <formula>"Cumplida (DT)"</formula>
    </cfRule>
    <cfRule type="cellIs" dxfId="204" priority="73" operator="equal">
      <formula>"Sin Avance"</formula>
    </cfRule>
  </conditionalFormatting>
  <conditionalFormatting sqref="AE9:AE12">
    <cfRule type="cellIs" dxfId="203" priority="39" operator="equal">
      <formula>"No Cumplida"</formula>
    </cfRule>
    <cfRule type="cellIs" dxfId="202" priority="40" operator="equal">
      <formula>"En Avance"</formula>
    </cfRule>
    <cfRule type="cellIs" dxfId="201" priority="41" operator="equal">
      <formula>"Cumplida (FT)"</formula>
    </cfRule>
    <cfRule type="cellIs" dxfId="200" priority="42" operator="equal">
      <formula>"Cumplida (DT)"</formula>
    </cfRule>
    <cfRule type="cellIs" dxfId="199" priority="43" operator="equal">
      <formula>"Sin Avance"</formula>
    </cfRule>
  </conditionalFormatting>
  <conditionalFormatting sqref="AE14:AE17">
    <cfRule type="cellIs" dxfId="198" priority="54" operator="equal">
      <formula>"No Cumplida"</formula>
    </cfRule>
    <cfRule type="cellIs" dxfId="197" priority="55" operator="equal">
      <formula>"En Avance"</formula>
    </cfRule>
    <cfRule type="cellIs" dxfId="196" priority="56" operator="equal">
      <formula>"Cumplida (FT)"</formula>
    </cfRule>
    <cfRule type="cellIs" dxfId="195" priority="57" operator="equal">
      <formula>"Cumplida (DT)"</formula>
    </cfRule>
    <cfRule type="cellIs" dxfId="194" priority="58" operator="equal">
      <formula>"Sin Avance"</formula>
    </cfRule>
  </conditionalFormatting>
  <conditionalFormatting sqref="AE19">
    <cfRule type="cellIs" dxfId="193" priority="1" operator="equal">
      <formula>"No Cumplida"</formula>
    </cfRule>
    <cfRule type="cellIs" dxfId="192" priority="2" operator="equal">
      <formula>"En Avance"</formula>
    </cfRule>
    <cfRule type="cellIs" dxfId="191" priority="3" operator="equal">
      <formula>"Cumplida (FT)"</formula>
    </cfRule>
    <cfRule type="cellIs" dxfId="190" priority="4" operator="equal">
      <formula>"Cumplida (DT)"</formula>
    </cfRule>
    <cfRule type="cellIs" dxfId="189" priority="5" operator="equal">
      <formula>"Sin Avance"</formula>
    </cfRule>
  </conditionalFormatting>
  <conditionalFormatting sqref="AE21">
    <cfRule type="cellIs" dxfId="188" priority="44" operator="equal">
      <formula>"No Cumplida"</formula>
    </cfRule>
    <cfRule type="cellIs" dxfId="187" priority="45" operator="equal">
      <formula>"En Avance"</formula>
    </cfRule>
    <cfRule type="cellIs" dxfId="186" priority="46" operator="equal">
      <formula>"Cumplida (FT)"</formula>
    </cfRule>
    <cfRule type="cellIs" dxfId="185" priority="47" operator="equal">
      <formula>"Cumplida (DT)"</formula>
    </cfRule>
    <cfRule type="cellIs" dxfId="184" priority="48" operator="equal">
      <formula>"Sin Avance"</formula>
    </cfRule>
  </conditionalFormatting>
  <conditionalFormatting sqref="AE24:AE26">
    <cfRule type="cellIs" dxfId="183" priority="30" operator="equal">
      <formula>"No Cumplida"</formula>
    </cfRule>
    <cfRule type="cellIs" dxfId="182" priority="31" operator="equal">
      <formula>"En Avance"</formula>
    </cfRule>
    <cfRule type="cellIs" dxfId="181" priority="32" operator="equal">
      <formula>"Cumplida (FT)"</formula>
    </cfRule>
    <cfRule type="cellIs" dxfId="180" priority="33" operator="equal">
      <formula>"Cumplida (DT)"</formula>
    </cfRule>
    <cfRule type="cellIs" dxfId="179" priority="34" operator="equal">
      <formula>"Sin Avance"</formula>
    </cfRule>
  </conditionalFormatting>
  <conditionalFormatting sqref="AE31">
    <cfRule type="cellIs" dxfId="178" priority="10" operator="equal">
      <formula>"No Cumplida"</formula>
    </cfRule>
    <cfRule type="cellIs" dxfId="177" priority="11" operator="equal">
      <formula>"En Avance"</formula>
    </cfRule>
    <cfRule type="cellIs" dxfId="176" priority="12" operator="equal">
      <formula>"Cumplida (FT)"</formula>
    </cfRule>
    <cfRule type="cellIs" dxfId="175" priority="13" operator="equal">
      <formula>"Cumplida (DT)"</formula>
    </cfRule>
    <cfRule type="cellIs" dxfId="174" priority="14" operator="equal">
      <formula>"Sin Avance"</formula>
    </cfRule>
  </conditionalFormatting>
  <conditionalFormatting sqref="AE34">
    <cfRule type="cellIs" dxfId="173" priority="25" operator="equal">
      <formula>"No Cumplida"</formula>
    </cfRule>
    <cfRule type="cellIs" dxfId="172" priority="26" operator="equal">
      <formula>"En Avance"</formula>
    </cfRule>
    <cfRule type="cellIs" dxfId="171" priority="27" operator="equal">
      <formula>"Cumplida (FT)"</formula>
    </cfRule>
    <cfRule type="cellIs" dxfId="170" priority="28" operator="equal">
      <formula>"Cumplida (DT)"</formula>
    </cfRule>
    <cfRule type="cellIs" dxfId="169" priority="29" operator="equal">
      <formula>"Sin Avance"</formula>
    </cfRule>
  </conditionalFormatting>
  <conditionalFormatting sqref="AE37:AE39">
    <cfRule type="cellIs" dxfId="168" priority="20" operator="equal">
      <formula>"No Cumplida"</formula>
    </cfRule>
    <cfRule type="cellIs" dxfId="167" priority="21" operator="equal">
      <formula>"En Avance"</formula>
    </cfRule>
    <cfRule type="cellIs" dxfId="166" priority="22" operator="equal">
      <formula>"Cumplida (FT)"</formula>
    </cfRule>
    <cfRule type="cellIs" dxfId="165" priority="23" operator="equal">
      <formula>"Cumplida (DT)"</formula>
    </cfRule>
    <cfRule type="cellIs" dxfId="164" priority="24" operator="equal">
      <formula>"Sin Avance"</formula>
    </cfRule>
  </conditionalFormatting>
  <conditionalFormatting sqref="AE47:AE48">
    <cfRule type="cellIs" dxfId="163" priority="64" operator="equal">
      <formula>"No Cumplida"</formula>
    </cfRule>
    <cfRule type="cellIs" dxfId="162" priority="65" operator="equal">
      <formula>"En Avance"</formula>
    </cfRule>
    <cfRule type="cellIs" dxfId="161" priority="66" operator="equal">
      <formula>"Cumplida (FT)"</formula>
    </cfRule>
    <cfRule type="cellIs" dxfId="160" priority="67" operator="equal">
      <formula>"Cumplida (DT)"</formula>
    </cfRule>
    <cfRule type="cellIs" dxfId="159" priority="68" operator="equal">
      <formula>"Sin Avance"</formula>
    </cfRule>
  </conditionalFormatting>
  <conditionalFormatting sqref="AE50:AE51">
    <cfRule type="cellIs" dxfId="158" priority="59" operator="equal">
      <formula>"No Cumplida"</formula>
    </cfRule>
    <cfRule type="cellIs" dxfId="157" priority="60" operator="equal">
      <formula>"En Avance"</formula>
    </cfRule>
    <cfRule type="cellIs" dxfId="156" priority="61" operator="equal">
      <formula>"Cumplida (FT)"</formula>
    </cfRule>
    <cfRule type="cellIs" dxfId="155" priority="62" operator="equal">
      <formula>"Cumplida (DT)"</formula>
    </cfRule>
    <cfRule type="cellIs" dxfId="154" priority="63" operator="equal">
      <formula>"Sin Avance"</formula>
    </cfRule>
  </conditionalFormatting>
  <conditionalFormatting sqref="AE52">
    <cfRule type="containsText" dxfId="153" priority="6" operator="containsText" text="No Cumplida">
      <formula>NOT(ISERROR(SEARCH("No Cumplida",AE52)))</formula>
    </cfRule>
    <cfRule type="containsText" dxfId="152" priority="7" operator="containsText" text="Cumplida (FT)">
      <formula>NOT(ISERROR(SEARCH("Cumplida (FT)",AE52)))</formula>
    </cfRule>
    <cfRule type="containsText" dxfId="151" priority="8" operator="containsText" text="En Avance">
      <formula>NOT(ISERROR(SEARCH("En Avance",AE52)))</formula>
    </cfRule>
    <cfRule type="containsText" dxfId="150" priority="9" operator="containsText" text="Cumplida (DT)">
      <formula>NOT(ISERROR(SEARCH("Cumplida (DT)",AE52)))</formula>
    </cfRule>
  </conditionalFormatting>
  <conditionalFormatting sqref="AE53:AE54">
    <cfRule type="cellIs" dxfId="149" priority="15" operator="equal">
      <formula>"No Cumplida"</formula>
    </cfRule>
    <cfRule type="cellIs" dxfId="148" priority="16" operator="equal">
      <formula>"En Avance"</formula>
    </cfRule>
    <cfRule type="cellIs" dxfId="147" priority="17" operator="equal">
      <formula>"Cumplida (FT)"</formula>
    </cfRule>
    <cfRule type="cellIs" dxfId="146" priority="18" operator="equal">
      <formula>"Cumplida (DT)"</formula>
    </cfRule>
    <cfRule type="cellIs" dxfId="145" priority="19" operator="equal">
      <formula>"Sin Avance"</formula>
    </cfRule>
  </conditionalFormatting>
  <conditionalFormatting sqref="AE55">
    <cfRule type="containsText" dxfId="144" priority="35" operator="containsText" text="No Cumplida">
      <formula>NOT(ISERROR(SEARCH("No Cumplida",AE55)))</formula>
    </cfRule>
    <cfRule type="containsText" dxfId="143" priority="36" operator="containsText" text="Cumplida (FT)">
      <formula>NOT(ISERROR(SEARCH("Cumplida (FT)",AE55)))</formula>
    </cfRule>
    <cfRule type="containsText" dxfId="142" priority="37" operator="containsText" text="En Avance">
      <formula>NOT(ISERROR(SEARCH("En Avance",AE55)))</formula>
    </cfRule>
    <cfRule type="containsText" dxfId="141" priority="38" operator="containsText" text="Cumplida (DT)">
      <formula>NOT(ISERROR(SEARCH("Cumplida (DT)",AE55)))</formula>
    </cfRule>
  </conditionalFormatting>
  <conditionalFormatting sqref="AE56:AE57">
    <cfRule type="cellIs" dxfId="140" priority="49" operator="equal">
      <formula>"No Cumplida"</formula>
    </cfRule>
    <cfRule type="cellIs" dxfId="139" priority="50" operator="equal">
      <formula>"En Avance"</formula>
    </cfRule>
    <cfRule type="cellIs" dxfId="138" priority="51" operator="equal">
      <formula>"Cumplida (FT)"</formula>
    </cfRule>
    <cfRule type="cellIs" dxfId="137" priority="52" operator="equal">
      <formula>"Cumplida (DT)"</formula>
    </cfRule>
    <cfRule type="cellIs" dxfId="136" priority="53" operator="equal">
      <formula>"Sin Avance"</formula>
    </cfRule>
  </conditionalFormatting>
  <pageMargins left="0.23622047244094491" right="0.23622047244094491" top="0.74803149606299213" bottom="0.74803149606299213" header="0.31496062992125984" footer="0.31496062992125984"/>
  <pageSetup paperSize="9" scale="12" orientation="portrait" r:id="rId1"/>
  <headerFooter>
    <oddHeader>&amp;L&amp;G&amp;C&amp;"-,Negrita"SEGUIMIENTO PROGRAMA DE TRANSPARENCIA Y ÉTICA PÚBLICA&amp;G&amp;RClasificación de la Información:
Pública</oddHeader>
    <oddFooter xml:space="preserve">&amp;LAprobó: Yanira Villamil
Realizó:  Elizabeth Castillo&amp;C
¡Antes de imprimir este documento… piense en el medio ambiente!  
</oddFooter>
  </headerFooter>
  <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20D28E6-D508-48D4-B4EE-6BAB5C55CBBD}">
          <x14:formula1>
            <xm:f>ESTADOS!$C$4:$C$9</xm:f>
          </x14:formula1>
          <xm:sqref>R9:R57 AE9:AE57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D0416-3370-42E1-BE8B-B3711D0CE0A9}">
  <dimension ref="A1:W83"/>
  <sheetViews>
    <sheetView showGridLines="0" view="pageBreakPreview" zoomScale="60" zoomScaleNormal="50" zoomScalePageLayoutView="25" workbookViewId="0">
      <selection activeCell="D4" sqref="D4"/>
    </sheetView>
  </sheetViews>
  <sheetFormatPr baseColWidth="10" defaultRowHeight="15" x14ac:dyDescent="0.25"/>
  <cols>
    <col min="1" max="1" width="9.42578125" customWidth="1"/>
    <col min="2" max="2" width="25.42578125" customWidth="1"/>
    <col min="3" max="3" width="31.140625" customWidth="1"/>
    <col min="4" max="4" width="45" customWidth="1"/>
    <col min="5" max="8" width="25.42578125" customWidth="1"/>
    <col min="9" max="9" width="12" customWidth="1"/>
    <col min="10" max="10" width="15.140625" customWidth="1"/>
    <col min="11" max="11" width="15" customWidth="1"/>
    <col min="12" max="12" width="13.42578125" customWidth="1"/>
    <col min="13" max="13" width="17.42578125" customWidth="1"/>
    <col min="14" max="14" width="28.28515625" customWidth="1"/>
    <col min="15" max="15" width="24.28515625" style="398" customWidth="1"/>
    <col min="16" max="16" width="47" style="398" customWidth="1"/>
    <col min="17" max="17" width="97.5703125" style="398" customWidth="1"/>
    <col min="18" max="18" width="16.5703125" style="398" customWidth="1"/>
    <col min="19" max="19" width="4.140625" style="398" customWidth="1"/>
    <col min="20" max="20" width="27.28515625" style="398" customWidth="1"/>
    <col min="21" max="22" width="87.85546875" style="398" customWidth="1"/>
    <col min="23" max="23" width="15.28515625" style="398" customWidth="1"/>
    <col min="24" max="24" width="5" customWidth="1"/>
  </cols>
  <sheetData>
    <row r="1" spans="1:23" ht="18" x14ac:dyDescent="0.25">
      <c r="A1" s="9" t="s">
        <v>1219</v>
      </c>
    </row>
    <row r="2" spans="1:23" ht="18" x14ac:dyDescent="0.25">
      <c r="A2" s="12"/>
    </row>
    <row r="3" spans="1:23" ht="18" x14ac:dyDescent="0.25">
      <c r="A3" s="13" t="s">
        <v>13</v>
      </c>
      <c r="C3" s="15" t="s">
        <v>14</v>
      </c>
    </row>
    <row r="4" spans="1:23" ht="18" x14ac:dyDescent="0.25">
      <c r="A4" s="13" t="s">
        <v>15</v>
      </c>
      <c r="C4" s="16">
        <v>2024</v>
      </c>
    </row>
    <row r="5" spans="1:23" ht="18" x14ac:dyDescent="0.25">
      <c r="A5" s="17" t="s">
        <v>16</v>
      </c>
      <c r="C5" s="18" t="s">
        <v>17</v>
      </c>
    </row>
    <row r="8" spans="1:23" ht="69" customHeight="1" x14ac:dyDescent="0.25">
      <c r="A8" s="225" t="s">
        <v>919</v>
      </c>
      <c r="B8" s="225" t="s">
        <v>920</v>
      </c>
      <c r="C8" s="225" t="s">
        <v>921</v>
      </c>
      <c r="D8" s="226" t="s">
        <v>922</v>
      </c>
      <c r="E8" s="226" t="s">
        <v>923</v>
      </c>
      <c r="F8" s="226" t="s">
        <v>924</v>
      </c>
      <c r="G8" s="226" t="s">
        <v>925</v>
      </c>
      <c r="H8" s="225" t="s">
        <v>926</v>
      </c>
      <c r="I8" s="227" t="s">
        <v>927</v>
      </c>
      <c r="J8" s="225" t="s">
        <v>928</v>
      </c>
      <c r="K8" s="225" t="s">
        <v>929</v>
      </c>
      <c r="L8" s="225" t="s">
        <v>930</v>
      </c>
      <c r="M8" s="226" t="s">
        <v>931</v>
      </c>
      <c r="N8" s="226" t="s">
        <v>932</v>
      </c>
      <c r="O8" s="375" t="s">
        <v>933</v>
      </c>
      <c r="P8" s="228" t="s">
        <v>934</v>
      </c>
      <c r="Q8" s="228" t="s">
        <v>935</v>
      </c>
      <c r="R8" s="229" t="s">
        <v>936</v>
      </c>
      <c r="S8" s="222"/>
      <c r="T8" s="375" t="s">
        <v>933</v>
      </c>
      <c r="U8" s="376" t="s">
        <v>945</v>
      </c>
      <c r="V8" s="376" t="s">
        <v>946</v>
      </c>
      <c r="W8" s="376" t="s">
        <v>936</v>
      </c>
    </row>
    <row r="9" spans="1:23" ht="273" x14ac:dyDescent="0.25">
      <c r="A9" s="377">
        <v>1</v>
      </c>
      <c r="B9" s="234" t="s">
        <v>1281</v>
      </c>
      <c r="C9" s="236" t="s">
        <v>1282</v>
      </c>
      <c r="D9" s="236" t="s">
        <v>957</v>
      </c>
      <c r="E9" s="236" t="s">
        <v>956</v>
      </c>
      <c r="F9" s="236" t="s">
        <v>958</v>
      </c>
      <c r="G9" s="236" t="s">
        <v>954</v>
      </c>
      <c r="H9" s="236" t="s">
        <v>1283</v>
      </c>
      <c r="I9" s="240">
        <v>2</v>
      </c>
      <c r="J9" s="234" t="s">
        <v>1284</v>
      </c>
      <c r="K9" s="261">
        <v>45342</v>
      </c>
      <c r="L9" s="261">
        <v>45641</v>
      </c>
      <c r="M9" s="234" t="s">
        <v>959</v>
      </c>
      <c r="N9" s="234" t="s">
        <v>951</v>
      </c>
      <c r="O9" s="378" t="s">
        <v>1285</v>
      </c>
      <c r="P9" s="249" t="s">
        <v>1286</v>
      </c>
      <c r="Q9" s="249" t="s">
        <v>1287</v>
      </c>
      <c r="R9" s="379" t="s">
        <v>10</v>
      </c>
      <c r="S9" s="222"/>
      <c r="T9" s="290" t="s">
        <v>1288</v>
      </c>
      <c r="U9" s="380" t="s">
        <v>1289</v>
      </c>
      <c r="V9" s="381" t="s">
        <v>1290</v>
      </c>
      <c r="W9" s="379" t="s">
        <v>2</v>
      </c>
    </row>
    <row r="10" spans="1:23" ht="142.5" x14ac:dyDescent="0.25">
      <c r="A10" s="377">
        <v>2</v>
      </c>
      <c r="B10" s="234" t="s">
        <v>1291</v>
      </c>
      <c r="C10" s="236" t="s">
        <v>1292</v>
      </c>
      <c r="D10" s="236" t="s">
        <v>947</v>
      </c>
      <c r="E10" s="236" t="s">
        <v>952</v>
      </c>
      <c r="F10" s="236" t="s">
        <v>953</v>
      </c>
      <c r="G10" s="236" t="s">
        <v>1293</v>
      </c>
      <c r="H10" s="236" t="s">
        <v>1283</v>
      </c>
      <c r="I10" s="382">
        <v>2</v>
      </c>
      <c r="J10" s="234" t="s">
        <v>1294</v>
      </c>
      <c r="K10" s="261">
        <v>45342</v>
      </c>
      <c r="L10" s="261">
        <v>45641</v>
      </c>
      <c r="M10" s="234" t="s">
        <v>959</v>
      </c>
      <c r="N10" s="234" t="s">
        <v>951</v>
      </c>
      <c r="O10" s="378" t="s">
        <v>1285</v>
      </c>
      <c r="P10" s="249" t="s">
        <v>1295</v>
      </c>
      <c r="Q10" s="249" t="s">
        <v>1287</v>
      </c>
      <c r="R10" s="379" t="s">
        <v>10</v>
      </c>
      <c r="S10" s="222"/>
      <c r="T10" s="290" t="s">
        <v>1288</v>
      </c>
      <c r="U10" s="248" t="s">
        <v>1007</v>
      </c>
      <c r="V10" s="248" t="s">
        <v>1006</v>
      </c>
      <c r="W10" s="379" t="s">
        <v>0</v>
      </c>
    </row>
    <row r="11" spans="1:23" ht="286.5" customHeight="1" x14ac:dyDescent="0.25">
      <c r="A11" s="377">
        <v>3</v>
      </c>
      <c r="B11" s="234" t="s">
        <v>1296</v>
      </c>
      <c r="C11" s="236" t="s">
        <v>1297</v>
      </c>
      <c r="D11" s="236" t="s">
        <v>947</v>
      </c>
      <c r="E11" s="236" t="s">
        <v>948</v>
      </c>
      <c r="F11" s="236" t="s">
        <v>953</v>
      </c>
      <c r="G11" s="236" t="s">
        <v>960</v>
      </c>
      <c r="H11" s="236" t="s">
        <v>1283</v>
      </c>
      <c r="I11" s="382">
        <v>2</v>
      </c>
      <c r="J11" s="234" t="s">
        <v>1298</v>
      </c>
      <c r="K11" s="261">
        <v>45342</v>
      </c>
      <c r="L11" s="261">
        <v>45641</v>
      </c>
      <c r="M11" s="234" t="s">
        <v>950</v>
      </c>
      <c r="N11" s="234" t="s">
        <v>951</v>
      </c>
      <c r="O11" s="378" t="s">
        <v>1285</v>
      </c>
      <c r="P11" s="251" t="s">
        <v>1299</v>
      </c>
      <c r="Q11" s="249" t="s">
        <v>1300</v>
      </c>
      <c r="R11" s="379" t="s">
        <v>2</v>
      </c>
      <c r="S11" s="222"/>
      <c r="T11" s="290" t="s">
        <v>1288</v>
      </c>
      <c r="U11" s="380" t="s">
        <v>1301</v>
      </c>
      <c r="V11" s="380" t="s">
        <v>1302</v>
      </c>
      <c r="W11" s="379" t="s">
        <v>2</v>
      </c>
    </row>
    <row r="12" spans="1:23" ht="327.75" customHeight="1" x14ac:dyDescent="0.25">
      <c r="A12" s="377">
        <v>4</v>
      </c>
      <c r="B12" s="234" t="s">
        <v>1303</v>
      </c>
      <c r="C12" s="236" t="s">
        <v>1304</v>
      </c>
      <c r="D12" s="236" t="s">
        <v>947</v>
      </c>
      <c r="E12" s="236" t="s">
        <v>952</v>
      </c>
      <c r="F12" s="236" t="s">
        <v>953</v>
      </c>
      <c r="G12" s="236" t="s">
        <v>1293</v>
      </c>
      <c r="H12" s="236" t="s">
        <v>1283</v>
      </c>
      <c r="I12" s="382">
        <v>2</v>
      </c>
      <c r="J12" s="234" t="s">
        <v>1294</v>
      </c>
      <c r="K12" s="261">
        <v>45342</v>
      </c>
      <c r="L12" s="261">
        <v>45641</v>
      </c>
      <c r="M12" s="234" t="s">
        <v>950</v>
      </c>
      <c r="N12" s="234" t="s">
        <v>951</v>
      </c>
      <c r="O12" s="378" t="s">
        <v>1285</v>
      </c>
      <c r="P12" s="251" t="s">
        <v>1305</v>
      </c>
      <c r="Q12" s="247" t="s">
        <v>1306</v>
      </c>
      <c r="R12" s="379" t="s">
        <v>2</v>
      </c>
      <c r="S12" s="222"/>
      <c r="T12" s="290" t="s">
        <v>1288</v>
      </c>
      <c r="U12" s="380" t="s">
        <v>1307</v>
      </c>
      <c r="V12" s="380" t="s">
        <v>1308</v>
      </c>
      <c r="W12" s="379" t="s">
        <v>2</v>
      </c>
    </row>
    <row r="13" spans="1:23" ht="156.75" x14ac:dyDescent="0.25">
      <c r="A13" s="377">
        <v>1</v>
      </c>
      <c r="B13" s="234" t="s">
        <v>1309</v>
      </c>
      <c r="C13" s="236" t="s">
        <v>1310</v>
      </c>
      <c r="D13" s="236" t="s">
        <v>957</v>
      </c>
      <c r="E13" s="236" t="s">
        <v>948</v>
      </c>
      <c r="F13" s="236" t="s">
        <v>949</v>
      </c>
      <c r="G13" s="236" t="s">
        <v>1293</v>
      </c>
      <c r="H13" s="236" t="s">
        <v>1311</v>
      </c>
      <c r="I13" s="240">
        <v>2</v>
      </c>
      <c r="J13" s="234" t="s">
        <v>1312</v>
      </c>
      <c r="K13" s="261">
        <v>45352</v>
      </c>
      <c r="L13" s="261">
        <v>45626</v>
      </c>
      <c r="M13" s="234" t="s">
        <v>959</v>
      </c>
      <c r="N13" s="234" t="s">
        <v>951</v>
      </c>
      <c r="O13" s="378" t="s">
        <v>1313</v>
      </c>
      <c r="P13" s="249" t="s">
        <v>1314</v>
      </c>
      <c r="Q13" s="249" t="s">
        <v>1287</v>
      </c>
      <c r="R13" s="379" t="s">
        <v>10</v>
      </c>
      <c r="S13" s="222"/>
      <c r="T13" s="290" t="s">
        <v>1288</v>
      </c>
      <c r="U13" s="244" t="s">
        <v>1315</v>
      </c>
      <c r="V13" s="255" t="s">
        <v>1316</v>
      </c>
      <c r="W13" s="379" t="s">
        <v>2</v>
      </c>
    </row>
    <row r="14" spans="1:23" ht="401.25" x14ac:dyDescent="0.25">
      <c r="A14" s="377">
        <v>2</v>
      </c>
      <c r="B14" s="236" t="s">
        <v>1317</v>
      </c>
      <c r="C14" s="236" t="s">
        <v>1318</v>
      </c>
      <c r="D14" s="236" t="s">
        <v>947</v>
      </c>
      <c r="E14" s="236" t="s">
        <v>952</v>
      </c>
      <c r="F14" s="236" t="s">
        <v>953</v>
      </c>
      <c r="G14" s="236" t="s">
        <v>954</v>
      </c>
      <c r="H14" s="236" t="s">
        <v>1311</v>
      </c>
      <c r="I14" s="260">
        <v>7</v>
      </c>
      <c r="J14" s="236" t="s">
        <v>1298</v>
      </c>
      <c r="K14" s="261">
        <v>45352</v>
      </c>
      <c r="L14" s="261">
        <v>45626</v>
      </c>
      <c r="M14" s="236" t="s">
        <v>959</v>
      </c>
      <c r="N14" s="236" t="s">
        <v>951</v>
      </c>
      <c r="O14" s="378" t="s">
        <v>1313</v>
      </c>
      <c r="P14" s="249" t="s">
        <v>1314</v>
      </c>
      <c r="Q14" s="249" t="s">
        <v>1287</v>
      </c>
      <c r="R14" s="379" t="s">
        <v>10</v>
      </c>
      <c r="S14" s="222"/>
      <c r="T14" s="290" t="s">
        <v>1288</v>
      </c>
      <c r="U14" s="256" t="s">
        <v>1319</v>
      </c>
      <c r="V14" s="255" t="s">
        <v>1320</v>
      </c>
      <c r="W14" s="379" t="s">
        <v>2</v>
      </c>
    </row>
    <row r="15" spans="1:23" ht="244.5" x14ac:dyDescent="0.25">
      <c r="A15" s="383">
        <v>3</v>
      </c>
      <c r="B15" s="234" t="s">
        <v>1321</v>
      </c>
      <c r="C15" s="236" t="s">
        <v>1322</v>
      </c>
      <c r="D15" s="236" t="s">
        <v>961</v>
      </c>
      <c r="E15" s="236" t="s">
        <v>948</v>
      </c>
      <c r="F15" s="236" t="s">
        <v>953</v>
      </c>
      <c r="G15" s="236" t="s">
        <v>954</v>
      </c>
      <c r="H15" s="236" t="s">
        <v>1311</v>
      </c>
      <c r="I15" s="240">
        <v>3</v>
      </c>
      <c r="J15" s="234" t="s">
        <v>1323</v>
      </c>
      <c r="K15" s="261">
        <v>45352</v>
      </c>
      <c r="L15" s="261">
        <v>45626</v>
      </c>
      <c r="M15" s="234" t="s">
        <v>959</v>
      </c>
      <c r="N15" s="234" t="s">
        <v>951</v>
      </c>
      <c r="O15" s="378" t="s">
        <v>1313</v>
      </c>
      <c r="P15" s="249" t="s">
        <v>1314</v>
      </c>
      <c r="Q15" s="249" t="s">
        <v>1287</v>
      </c>
      <c r="R15" s="379" t="s">
        <v>10</v>
      </c>
      <c r="S15" s="222"/>
      <c r="T15" s="290" t="s">
        <v>1288</v>
      </c>
      <c r="U15" s="255" t="s">
        <v>1324</v>
      </c>
      <c r="V15" s="255" t="s">
        <v>1325</v>
      </c>
      <c r="W15" s="379" t="s">
        <v>2</v>
      </c>
    </row>
    <row r="16" spans="1:23" ht="128.25" x14ac:dyDescent="0.25">
      <c r="A16" s="383">
        <v>4</v>
      </c>
      <c r="B16" s="234" t="s">
        <v>1326</v>
      </c>
      <c r="C16" s="236" t="s">
        <v>1327</v>
      </c>
      <c r="D16" s="236" t="s">
        <v>961</v>
      </c>
      <c r="E16" s="236" t="s">
        <v>948</v>
      </c>
      <c r="F16" s="236" t="s">
        <v>953</v>
      </c>
      <c r="G16" s="236" t="s">
        <v>954</v>
      </c>
      <c r="H16" s="236" t="s">
        <v>1311</v>
      </c>
      <c r="I16" s="240">
        <v>1</v>
      </c>
      <c r="J16" s="234" t="s">
        <v>1328</v>
      </c>
      <c r="K16" s="261">
        <v>45352</v>
      </c>
      <c r="L16" s="261">
        <v>45626</v>
      </c>
      <c r="M16" s="234" t="s">
        <v>959</v>
      </c>
      <c r="N16" s="234" t="s">
        <v>951</v>
      </c>
      <c r="O16" s="378" t="s">
        <v>1313</v>
      </c>
      <c r="P16" s="249" t="s">
        <v>1314</v>
      </c>
      <c r="Q16" s="249" t="s">
        <v>1287</v>
      </c>
      <c r="R16" s="379" t="s">
        <v>10</v>
      </c>
      <c r="S16" s="222"/>
      <c r="T16" s="290" t="s">
        <v>1288</v>
      </c>
      <c r="U16" s="263" t="s">
        <v>1054</v>
      </c>
      <c r="V16" s="248" t="s">
        <v>1006</v>
      </c>
      <c r="W16" s="379" t="s">
        <v>0</v>
      </c>
    </row>
    <row r="17" spans="1:23" ht="185.25" x14ac:dyDescent="0.25">
      <c r="A17" s="384">
        <v>5</v>
      </c>
      <c r="B17" s="273" t="s">
        <v>1329</v>
      </c>
      <c r="C17" s="193" t="s">
        <v>1330</v>
      </c>
      <c r="D17" s="193" t="s">
        <v>961</v>
      </c>
      <c r="E17" s="193" t="s">
        <v>952</v>
      </c>
      <c r="F17" s="193" t="s">
        <v>953</v>
      </c>
      <c r="G17" s="236" t="s">
        <v>1331</v>
      </c>
      <c r="H17" s="236" t="s">
        <v>1311</v>
      </c>
      <c r="I17" s="385">
        <v>3</v>
      </c>
      <c r="J17" s="273" t="s">
        <v>1298</v>
      </c>
      <c r="K17" s="261">
        <v>45352</v>
      </c>
      <c r="L17" s="261">
        <v>45626</v>
      </c>
      <c r="M17" s="273" t="s">
        <v>950</v>
      </c>
      <c r="N17" s="234" t="s">
        <v>951</v>
      </c>
      <c r="O17" s="378" t="s">
        <v>1313</v>
      </c>
      <c r="P17" s="249" t="s">
        <v>1314</v>
      </c>
      <c r="Q17" s="249" t="s">
        <v>1287</v>
      </c>
      <c r="R17" s="379" t="s">
        <v>10</v>
      </c>
      <c r="S17" s="222"/>
      <c r="T17" s="290" t="s">
        <v>1288</v>
      </c>
      <c r="U17" s="263" t="s">
        <v>1054</v>
      </c>
      <c r="V17" s="248" t="s">
        <v>1006</v>
      </c>
      <c r="W17" s="379" t="s">
        <v>0</v>
      </c>
    </row>
    <row r="18" spans="1:23" ht="199.5" x14ac:dyDescent="0.25">
      <c r="A18" s="377">
        <v>1</v>
      </c>
      <c r="B18" s="234" t="s">
        <v>1332</v>
      </c>
      <c r="C18" s="236" t="s">
        <v>1333</v>
      </c>
      <c r="D18" s="236" t="s">
        <v>961</v>
      </c>
      <c r="E18" s="236" t="s">
        <v>952</v>
      </c>
      <c r="F18" s="236" t="s">
        <v>953</v>
      </c>
      <c r="G18" s="236" t="s">
        <v>954</v>
      </c>
      <c r="H18" s="236" t="s">
        <v>1334</v>
      </c>
      <c r="I18" s="240">
        <v>2</v>
      </c>
      <c r="J18" s="234" t="s">
        <v>1335</v>
      </c>
      <c r="K18" s="261">
        <v>45323</v>
      </c>
      <c r="L18" s="261">
        <v>45627</v>
      </c>
      <c r="M18" s="234" t="s">
        <v>959</v>
      </c>
      <c r="N18" s="234" t="s">
        <v>962</v>
      </c>
      <c r="O18" s="378" t="s">
        <v>1313</v>
      </c>
      <c r="P18" s="257" t="s">
        <v>1336</v>
      </c>
      <c r="Q18" s="255" t="s">
        <v>1337</v>
      </c>
      <c r="R18" s="379" t="s">
        <v>2</v>
      </c>
      <c r="S18" s="222"/>
      <c r="T18" s="290" t="s">
        <v>1338</v>
      </c>
      <c r="U18" s="386" t="s">
        <v>1339</v>
      </c>
      <c r="V18" s="248" t="s">
        <v>1006</v>
      </c>
      <c r="W18" s="387" t="s">
        <v>2</v>
      </c>
    </row>
    <row r="19" spans="1:23" ht="228" x14ac:dyDescent="0.25">
      <c r="A19" s="377">
        <v>2</v>
      </c>
      <c r="B19" s="234" t="s">
        <v>1340</v>
      </c>
      <c r="C19" s="236" t="s">
        <v>1341</v>
      </c>
      <c r="D19" s="236" t="s">
        <v>947</v>
      </c>
      <c r="E19" s="236" t="s">
        <v>948</v>
      </c>
      <c r="F19" s="236" t="s">
        <v>963</v>
      </c>
      <c r="G19" s="236" t="s">
        <v>960</v>
      </c>
      <c r="H19" s="236" t="s">
        <v>1334</v>
      </c>
      <c r="I19" s="240">
        <v>2</v>
      </c>
      <c r="J19" s="234" t="s">
        <v>1342</v>
      </c>
      <c r="K19" s="261">
        <v>45323</v>
      </c>
      <c r="L19" s="261">
        <v>45627</v>
      </c>
      <c r="M19" s="234" t="s">
        <v>950</v>
      </c>
      <c r="N19" s="234" t="s">
        <v>951</v>
      </c>
      <c r="O19" s="378" t="s">
        <v>1313</v>
      </c>
      <c r="P19" s="242" t="s">
        <v>1343</v>
      </c>
      <c r="Q19" s="388" t="s">
        <v>1344</v>
      </c>
      <c r="R19" s="379" t="s">
        <v>2</v>
      </c>
      <c r="S19" s="222"/>
      <c r="T19" s="290" t="s">
        <v>1338</v>
      </c>
      <c r="U19" s="386" t="s">
        <v>1345</v>
      </c>
      <c r="V19" s="386" t="s">
        <v>1346</v>
      </c>
      <c r="W19" s="387" t="s">
        <v>2</v>
      </c>
    </row>
    <row r="20" spans="1:23" ht="243.75" x14ac:dyDescent="0.25">
      <c r="A20" s="377">
        <v>3</v>
      </c>
      <c r="B20" s="234" t="s">
        <v>1347</v>
      </c>
      <c r="C20" s="236" t="s">
        <v>1348</v>
      </c>
      <c r="D20" s="236" t="s">
        <v>957</v>
      </c>
      <c r="E20" s="236" t="s">
        <v>948</v>
      </c>
      <c r="F20" s="236" t="s">
        <v>953</v>
      </c>
      <c r="G20" s="236" t="s">
        <v>1293</v>
      </c>
      <c r="H20" s="236" t="s">
        <v>1334</v>
      </c>
      <c r="I20" s="240">
        <v>1</v>
      </c>
      <c r="J20" s="234" t="s">
        <v>1284</v>
      </c>
      <c r="K20" s="261">
        <v>45323</v>
      </c>
      <c r="L20" s="261">
        <v>45534</v>
      </c>
      <c r="M20" s="234" t="s">
        <v>959</v>
      </c>
      <c r="N20" s="234" t="s">
        <v>951</v>
      </c>
      <c r="O20" s="378" t="s">
        <v>1313</v>
      </c>
      <c r="P20" s="249" t="s">
        <v>1286</v>
      </c>
      <c r="Q20" s="249" t="s">
        <v>1287</v>
      </c>
      <c r="R20" s="379" t="s">
        <v>10</v>
      </c>
      <c r="S20" s="222"/>
      <c r="T20" s="290" t="s">
        <v>1338</v>
      </c>
      <c r="U20" s="386" t="s">
        <v>1349</v>
      </c>
      <c r="V20" s="267" t="s">
        <v>1350</v>
      </c>
      <c r="W20" s="387" t="s">
        <v>2</v>
      </c>
    </row>
    <row r="21" spans="1:23" ht="171" x14ac:dyDescent="0.25">
      <c r="A21" s="377">
        <v>4</v>
      </c>
      <c r="B21" s="234" t="s">
        <v>1351</v>
      </c>
      <c r="C21" s="236" t="s">
        <v>1352</v>
      </c>
      <c r="D21" s="236" t="s">
        <v>961</v>
      </c>
      <c r="E21" s="236" t="s">
        <v>956</v>
      </c>
      <c r="F21" s="236" t="s">
        <v>953</v>
      </c>
      <c r="G21" s="236" t="s">
        <v>1353</v>
      </c>
      <c r="H21" s="236" t="s">
        <v>1334</v>
      </c>
      <c r="I21" s="240">
        <v>1</v>
      </c>
      <c r="J21" s="234" t="s">
        <v>1284</v>
      </c>
      <c r="K21" s="261">
        <v>45474</v>
      </c>
      <c r="L21" s="261">
        <v>45657</v>
      </c>
      <c r="M21" s="234" t="s">
        <v>959</v>
      </c>
      <c r="N21" s="234" t="s">
        <v>951</v>
      </c>
      <c r="O21" s="378" t="s">
        <v>1313</v>
      </c>
      <c r="P21" s="249" t="s">
        <v>1286</v>
      </c>
      <c r="Q21" s="249" t="s">
        <v>1287</v>
      </c>
      <c r="R21" s="379" t="s">
        <v>10</v>
      </c>
      <c r="S21" s="222"/>
      <c r="T21" s="290" t="s">
        <v>1338</v>
      </c>
      <c r="U21" s="386" t="s">
        <v>1354</v>
      </c>
      <c r="V21" s="386" t="s">
        <v>1355</v>
      </c>
      <c r="W21" s="387" t="s">
        <v>2</v>
      </c>
    </row>
    <row r="22" spans="1:23" ht="342" x14ac:dyDescent="0.25">
      <c r="A22" s="377">
        <v>1</v>
      </c>
      <c r="B22" s="234" t="s">
        <v>1356</v>
      </c>
      <c r="C22" s="236" t="s">
        <v>1357</v>
      </c>
      <c r="D22" s="236" t="s">
        <v>957</v>
      </c>
      <c r="E22" s="236" t="s">
        <v>956</v>
      </c>
      <c r="F22" s="236" t="s">
        <v>963</v>
      </c>
      <c r="G22" s="236" t="s">
        <v>954</v>
      </c>
      <c r="H22" s="236" t="s">
        <v>1358</v>
      </c>
      <c r="I22" s="240">
        <v>2</v>
      </c>
      <c r="J22" s="234" t="s">
        <v>1335</v>
      </c>
      <c r="K22" s="389">
        <v>45323</v>
      </c>
      <c r="L22" s="389">
        <v>45597</v>
      </c>
      <c r="M22" s="234" t="s">
        <v>950</v>
      </c>
      <c r="N22" s="234" t="s">
        <v>951</v>
      </c>
      <c r="O22" s="378" t="s">
        <v>1313</v>
      </c>
      <c r="P22" s="249" t="s">
        <v>1286</v>
      </c>
      <c r="Q22" s="249" t="s">
        <v>1287</v>
      </c>
      <c r="R22" s="379" t="s">
        <v>10</v>
      </c>
      <c r="S22" s="222"/>
      <c r="T22" s="290" t="s">
        <v>1288</v>
      </c>
      <c r="U22" s="380" t="s">
        <v>1359</v>
      </c>
      <c r="V22" s="380" t="s">
        <v>1360</v>
      </c>
      <c r="W22" s="379" t="s">
        <v>2</v>
      </c>
    </row>
    <row r="23" spans="1:23" ht="130.5" x14ac:dyDescent="0.25">
      <c r="A23" s="377">
        <v>2</v>
      </c>
      <c r="B23" s="234" t="s">
        <v>1361</v>
      </c>
      <c r="C23" s="236" t="s">
        <v>1362</v>
      </c>
      <c r="D23" s="236" t="s">
        <v>961</v>
      </c>
      <c r="E23" s="236" t="s">
        <v>948</v>
      </c>
      <c r="F23" s="236" t="s">
        <v>953</v>
      </c>
      <c r="G23" s="236" t="s">
        <v>960</v>
      </c>
      <c r="H23" s="236" t="s">
        <v>1358</v>
      </c>
      <c r="I23" s="240">
        <v>2</v>
      </c>
      <c r="J23" s="234" t="s">
        <v>1298</v>
      </c>
      <c r="K23" s="389">
        <v>45323</v>
      </c>
      <c r="L23" s="389">
        <v>45597</v>
      </c>
      <c r="M23" s="234" t="s">
        <v>950</v>
      </c>
      <c r="N23" s="234" t="s">
        <v>951</v>
      </c>
      <c r="O23" s="378" t="s">
        <v>1313</v>
      </c>
      <c r="P23" s="249" t="s">
        <v>1286</v>
      </c>
      <c r="Q23" s="249" t="s">
        <v>1287</v>
      </c>
      <c r="R23" s="379" t="s">
        <v>10</v>
      </c>
      <c r="S23" s="222"/>
      <c r="T23" s="290" t="s">
        <v>1288</v>
      </c>
      <c r="U23" s="380" t="s">
        <v>1363</v>
      </c>
      <c r="V23" s="380" t="s">
        <v>1364</v>
      </c>
      <c r="W23" s="379" t="s">
        <v>2</v>
      </c>
    </row>
    <row r="24" spans="1:23" ht="171" x14ac:dyDescent="0.25">
      <c r="A24" s="377">
        <v>3</v>
      </c>
      <c r="B24" s="234" t="s">
        <v>1365</v>
      </c>
      <c r="C24" s="236" t="s">
        <v>1366</v>
      </c>
      <c r="D24" s="236" t="s">
        <v>961</v>
      </c>
      <c r="E24" s="236" t="s">
        <v>952</v>
      </c>
      <c r="F24" s="236" t="s">
        <v>953</v>
      </c>
      <c r="G24" s="236" t="s">
        <v>960</v>
      </c>
      <c r="H24" s="236" t="s">
        <v>1358</v>
      </c>
      <c r="I24" s="240">
        <v>4</v>
      </c>
      <c r="J24" s="234" t="s">
        <v>964</v>
      </c>
      <c r="K24" s="389">
        <v>45323</v>
      </c>
      <c r="L24" s="389">
        <v>45597</v>
      </c>
      <c r="M24" s="234" t="s">
        <v>965</v>
      </c>
      <c r="N24" s="234" t="s">
        <v>951</v>
      </c>
      <c r="O24" s="378" t="s">
        <v>1313</v>
      </c>
      <c r="P24" s="249" t="s">
        <v>1286</v>
      </c>
      <c r="Q24" s="249" t="s">
        <v>1287</v>
      </c>
      <c r="R24" s="379" t="s">
        <v>10</v>
      </c>
      <c r="S24" s="222"/>
      <c r="T24" s="290" t="s">
        <v>1288</v>
      </c>
      <c r="U24" s="248" t="s">
        <v>1367</v>
      </c>
      <c r="V24" s="248" t="s">
        <v>1006</v>
      </c>
      <c r="W24" s="379" t="s">
        <v>0</v>
      </c>
    </row>
    <row r="25" spans="1:23" ht="274.5" x14ac:dyDescent="0.25">
      <c r="A25" s="377">
        <v>4</v>
      </c>
      <c r="B25" s="234" t="s">
        <v>1368</v>
      </c>
      <c r="C25" s="236" t="s">
        <v>1369</v>
      </c>
      <c r="D25" s="236" t="s">
        <v>961</v>
      </c>
      <c r="E25" s="236" t="s">
        <v>955</v>
      </c>
      <c r="F25" s="236" t="s">
        <v>953</v>
      </c>
      <c r="G25" s="236" t="s">
        <v>954</v>
      </c>
      <c r="H25" s="236" t="s">
        <v>1358</v>
      </c>
      <c r="I25" s="240">
        <v>10</v>
      </c>
      <c r="J25" s="234" t="s">
        <v>1370</v>
      </c>
      <c r="K25" s="389">
        <v>45323</v>
      </c>
      <c r="L25" s="389">
        <v>45597</v>
      </c>
      <c r="M25" s="234" t="s">
        <v>965</v>
      </c>
      <c r="N25" s="234" t="s">
        <v>962</v>
      </c>
      <c r="O25" s="378" t="s">
        <v>1313</v>
      </c>
      <c r="P25" s="390" t="s">
        <v>1371</v>
      </c>
      <c r="Q25" s="257" t="s">
        <v>1372</v>
      </c>
      <c r="R25" s="379" t="s">
        <v>2</v>
      </c>
      <c r="S25" s="222"/>
      <c r="T25" s="290" t="s">
        <v>1288</v>
      </c>
      <c r="U25" s="380" t="s">
        <v>1373</v>
      </c>
      <c r="V25" s="380" t="s">
        <v>1374</v>
      </c>
      <c r="W25" s="379" t="s">
        <v>2</v>
      </c>
    </row>
    <row r="26" spans="1:23" ht="224.25" customHeight="1" x14ac:dyDescent="0.25">
      <c r="A26" s="377">
        <v>1</v>
      </c>
      <c r="B26" s="286" t="s">
        <v>1375</v>
      </c>
      <c r="C26" s="286" t="s">
        <v>1376</v>
      </c>
      <c r="D26" s="286" t="s">
        <v>961</v>
      </c>
      <c r="E26" s="286" t="s">
        <v>956</v>
      </c>
      <c r="F26" s="286" t="s">
        <v>949</v>
      </c>
      <c r="G26" s="286" t="s">
        <v>954</v>
      </c>
      <c r="H26" s="286" t="s">
        <v>1377</v>
      </c>
      <c r="I26" s="286">
        <v>1</v>
      </c>
      <c r="J26" s="286" t="s">
        <v>1378</v>
      </c>
      <c r="K26" s="391">
        <v>45323</v>
      </c>
      <c r="L26" s="391">
        <v>45641</v>
      </c>
      <c r="M26" s="286" t="s">
        <v>965</v>
      </c>
      <c r="N26" s="286" t="s">
        <v>951</v>
      </c>
      <c r="O26" s="378" t="s">
        <v>1285</v>
      </c>
      <c r="P26" s="258" t="s">
        <v>1379</v>
      </c>
      <c r="Q26" s="258" t="s">
        <v>1380</v>
      </c>
      <c r="R26" s="379" t="s">
        <v>2</v>
      </c>
      <c r="S26" s="222"/>
      <c r="T26" s="290" t="s">
        <v>1288</v>
      </c>
      <c r="U26" s="255" t="s">
        <v>1381</v>
      </c>
      <c r="V26" s="381" t="s">
        <v>1382</v>
      </c>
      <c r="W26" s="379" t="s">
        <v>2</v>
      </c>
    </row>
    <row r="27" spans="1:23" ht="409.5" x14ac:dyDescent="0.25">
      <c r="A27" s="377">
        <v>2</v>
      </c>
      <c r="B27" s="286" t="s">
        <v>1383</v>
      </c>
      <c r="C27" s="286" t="s">
        <v>1384</v>
      </c>
      <c r="D27" s="286" t="s">
        <v>947</v>
      </c>
      <c r="E27" s="286" t="s">
        <v>955</v>
      </c>
      <c r="F27" s="286" t="s">
        <v>963</v>
      </c>
      <c r="G27" s="286" t="s">
        <v>954</v>
      </c>
      <c r="H27" s="286" t="s">
        <v>1377</v>
      </c>
      <c r="I27" s="286">
        <v>2</v>
      </c>
      <c r="J27" s="286" t="s">
        <v>1385</v>
      </c>
      <c r="K27" s="391">
        <v>45352</v>
      </c>
      <c r="L27" s="391">
        <v>45641</v>
      </c>
      <c r="M27" s="286" t="s">
        <v>950</v>
      </c>
      <c r="N27" s="286" t="s">
        <v>951</v>
      </c>
      <c r="O27" s="378" t="s">
        <v>1285</v>
      </c>
      <c r="P27" s="258" t="s">
        <v>1386</v>
      </c>
      <c r="Q27" s="258" t="s">
        <v>1387</v>
      </c>
      <c r="R27" s="379" t="s">
        <v>2</v>
      </c>
      <c r="S27" s="222"/>
      <c r="T27" s="290" t="s">
        <v>1288</v>
      </c>
      <c r="U27" s="244" t="s">
        <v>1388</v>
      </c>
      <c r="V27" s="380" t="s">
        <v>1389</v>
      </c>
      <c r="W27" s="379" t="s">
        <v>2</v>
      </c>
    </row>
    <row r="28" spans="1:23" ht="228.75" x14ac:dyDescent="0.25">
      <c r="A28" s="377">
        <v>3</v>
      </c>
      <c r="B28" s="286" t="s">
        <v>1390</v>
      </c>
      <c r="C28" s="286" t="s">
        <v>1391</v>
      </c>
      <c r="D28" s="286" t="s">
        <v>961</v>
      </c>
      <c r="E28" s="286" t="s">
        <v>952</v>
      </c>
      <c r="F28" s="286" t="s">
        <v>953</v>
      </c>
      <c r="G28" s="286" t="s">
        <v>954</v>
      </c>
      <c r="H28" s="286" t="s">
        <v>1377</v>
      </c>
      <c r="I28" s="286">
        <v>2</v>
      </c>
      <c r="J28" s="286" t="s">
        <v>1392</v>
      </c>
      <c r="K28" s="391">
        <v>45352</v>
      </c>
      <c r="L28" s="391">
        <v>45641</v>
      </c>
      <c r="M28" s="286" t="s">
        <v>950</v>
      </c>
      <c r="N28" s="286" t="s">
        <v>951</v>
      </c>
      <c r="O28" s="378" t="s">
        <v>1285</v>
      </c>
      <c r="P28" s="390" t="s">
        <v>1314</v>
      </c>
      <c r="Q28" s="248" t="s">
        <v>1006</v>
      </c>
      <c r="R28" s="379" t="s">
        <v>10</v>
      </c>
      <c r="S28" s="222"/>
      <c r="T28" s="290" t="s">
        <v>1288</v>
      </c>
      <c r="U28" s="244" t="s">
        <v>1393</v>
      </c>
      <c r="V28" s="380" t="s">
        <v>1394</v>
      </c>
      <c r="W28" s="379" t="s">
        <v>2</v>
      </c>
    </row>
    <row r="29" spans="1:23" ht="409.5" x14ac:dyDescent="0.25">
      <c r="A29" s="377">
        <v>4</v>
      </c>
      <c r="B29" s="286" t="s">
        <v>1395</v>
      </c>
      <c r="C29" s="286" t="s">
        <v>1396</v>
      </c>
      <c r="D29" s="286" t="s">
        <v>957</v>
      </c>
      <c r="E29" s="286" t="s">
        <v>952</v>
      </c>
      <c r="F29" s="286" t="s">
        <v>953</v>
      </c>
      <c r="G29" s="286" t="s">
        <v>954</v>
      </c>
      <c r="H29" s="286" t="s">
        <v>1377</v>
      </c>
      <c r="I29" s="286">
        <v>2</v>
      </c>
      <c r="J29" s="286" t="s">
        <v>1397</v>
      </c>
      <c r="K29" s="391">
        <v>45352</v>
      </c>
      <c r="L29" s="391">
        <v>45641</v>
      </c>
      <c r="M29" s="286" t="s">
        <v>965</v>
      </c>
      <c r="N29" s="286" t="s">
        <v>951</v>
      </c>
      <c r="O29" s="378" t="s">
        <v>1285</v>
      </c>
      <c r="P29" s="390" t="s">
        <v>1314</v>
      </c>
      <c r="Q29" s="248" t="s">
        <v>1006</v>
      </c>
      <c r="R29" s="379" t="s">
        <v>10</v>
      </c>
      <c r="S29" s="222"/>
      <c r="T29" s="290" t="s">
        <v>1288</v>
      </c>
      <c r="U29" s="244" t="s">
        <v>1398</v>
      </c>
      <c r="V29" s="380" t="s">
        <v>1399</v>
      </c>
      <c r="W29" s="379" t="s">
        <v>2</v>
      </c>
    </row>
    <row r="30" spans="1:23" ht="128.25" x14ac:dyDescent="0.25">
      <c r="A30" s="383">
        <v>1</v>
      </c>
      <c r="B30" s="234" t="s">
        <v>1356</v>
      </c>
      <c r="C30" s="236" t="s">
        <v>1400</v>
      </c>
      <c r="D30" s="236" t="s">
        <v>961</v>
      </c>
      <c r="E30" s="236" t="s">
        <v>952</v>
      </c>
      <c r="F30" s="236" t="s">
        <v>963</v>
      </c>
      <c r="G30" s="236" t="s">
        <v>954</v>
      </c>
      <c r="H30" s="236" t="s">
        <v>1401</v>
      </c>
      <c r="I30" s="240">
        <v>2</v>
      </c>
      <c r="J30" s="234" t="s">
        <v>1294</v>
      </c>
      <c r="K30" s="261">
        <v>45366</v>
      </c>
      <c r="L30" s="261">
        <v>45626</v>
      </c>
      <c r="M30" s="234" t="s">
        <v>959</v>
      </c>
      <c r="N30" s="234" t="s">
        <v>951</v>
      </c>
      <c r="O30" s="378" t="s">
        <v>1313</v>
      </c>
      <c r="P30" s="258" t="s">
        <v>1402</v>
      </c>
      <c r="Q30" s="257" t="s">
        <v>1403</v>
      </c>
      <c r="R30" s="379" t="s">
        <v>2</v>
      </c>
      <c r="S30" s="222"/>
      <c r="T30" s="387" t="s">
        <v>1404</v>
      </c>
      <c r="U30" s="256" t="s">
        <v>1405</v>
      </c>
      <c r="V30" s="256" t="s">
        <v>1406</v>
      </c>
      <c r="W30" s="387" t="s">
        <v>2</v>
      </c>
    </row>
    <row r="31" spans="1:23" ht="285" customHeight="1" x14ac:dyDescent="0.25">
      <c r="A31" s="383">
        <v>2</v>
      </c>
      <c r="B31" s="234" t="s">
        <v>1407</v>
      </c>
      <c r="C31" s="236" t="s">
        <v>1408</v>
      </c>
      <c r="D31" s="236" t="s">
        <v>947</v>
      </c>
      <c r="E31" s="236" t="s">
        <v>948</v>
      </c>
      <c r="F31" s="236" t="s">
        <v>958</v>
      </c>
      <c r="G31" s="236" t="s">
        <v>1293</v>
      </c>
      <c r="H31" s="236" t="s">
        <v>1401</v>
      </c>
      <c r="I31" s="240">
        <v>7</v>
      </c>
      <c r="J31" s="234" t="s">
        <v>1409</v>
      </c>
      <c r="K31" s="261">
        <v>45366</v>
      </c>
      <c r="L31" s="261">
        <v>45626</v>
      </c>
      <c r="M31" s="234" t="s">
        <v>950</v>
      </c>
      <c r="N31" s="234" t="s">
        <v>951</v>
      </c>
      <c r="O31" s="378" t="s">
        <v>1313</v>
      </c>
      <c r="P31" s="390" t="s">
        <v>1314</v>
      </c>
      <c r="Q31" s="248" t="s">
        <v>1006</v>
      </c>
      <c r="R31" s="379" t="s">
        <v>10</v>
      </c>
      <c r="S31" s="222"/>
      <c r="T31" s="387" t="s">
        <v>1404</v>
      </c>
      <c r="U31" s="256" t="s">
        <v>1410</v>
      </c>
      <c r="V31" s="243" t="s">
        <v>1411</v>
      </c>
      <c r="W31" s="392" t="s">
        <v>4</v>
      </c>
    </row>
    <row r="32" spans="1:23" ht="271.5" x14ac:dyDescent="0.25">
      <c r="A32" s="383">
        <v>3</v>
      </c>
      <c r="B32" s="234" t="s">
        <v>1412</v>
      </c>
      <c r="C32" s="236" t="s">
        <v>1413</v>
      </c>
      <c r="D32" s="236" t="s">
        <v>957</v>
      </c>
      <c r="E32" s="236" t="s">
        <v>956</v>
      </c>
      <c r="F32" s="236" t="s">
        <v>963</v>
      </c>
      <c r="G32" s="236" t="s">
        <v>954</v>
      </c>
      <c r="H32" s="236" t="s">
        <v>1401</v>
      </c>
      <c r="I32" s="240">
        <v>6</v>
      </c>
      <c r="J32" s="234" t="s">
        <v>1414</v>
      </c>
      <c r="K32" s="261">
        <v>45366</v>
      </c>
      <c r="L32" s="261">
        <v>45626</v>
      </c>
      <c r="M32" s="234" t="s">
        <v>959</v>
      </c>
      <c r="N32" s="234" t="s">
        <v>951</v>
      </c>
      <c r="O32" s="378" t="s">
        <v>1313</v>
      </c>
      <c r="P32" s="390" t="s">
        <v>1314</v>
      </c>
      <c r="Q32" s="248" t="s">
        <v>1006</v>
      </c>
      <c r="R32" s="379" t="s">
        <v>10</v>
      </c>
      <c r="S32" s="222"/>
      <c r="T32" s="387" t="s">
        <v>1404</v>
      </c>
      <c r="U32" s="256" t="s">
        <v>1415</v>
      </c>
      <c r="V32" s="256" t="s">
        <v>1416</v>
      </c>
      <c r="W32" s="387" t="s">
        <v>2</v>
      </c>
    </row>
    <row r="33" spans="1:23" ht="114" x14ac:dyDescent="0.25">
      <c r="A33" s="383">
        <v>4</v>
      </c>
      <c r="B33" s="236" t="s">
        <v>1417</v>
      </c>
      <c r="C33" s="236" t="s">
        <v>1418</v>
      </c>
      <c r="D33" s="236" t="s">
        <v>957</v>
      </c>
      <c r="E33" s="236" t="s">
        <v>956</v>
      </c>
      <c r="F33" s="236" t="s">
        <v>963</v>
      </c>
      <c r="G33" s="236" t="s">
        <v>1293</v>
      </c>
      <c r="H33" s="236" t="s">
        <v>1401</v>
      </c>
      <c r="I33" s="240">
        <v>6</v>
      </c>
      <c r="J33" s="234" t="s">
        <v>1409</v>
      </c>
      <c r="K33" s="261">
        <v>45366</v>
      </c>
      <c r="L33" s="261">
        <v>45626</v>
      </c>
      <c r="M33" s="234" t="s">
        <v>959</v>
      </c>
      <c r="N33" s="234" t="s">
        <v>951</v>
      </c>
      <c r="O33" s="378" t="s">
        <v>1313</v>
      </c>
      <c r="P33" s="390" t="s">
        <v>1314</v>
      </c>
      <c r="Q33" s="248" t="s">
        <v>1006</v>
      </c>
      <c r="R33" s="379" t="s">
        <v>10</v>
      </c>
      <c r="S33" s="222"/>
      <c r="T33" s="387" t="s">
        <v>1404</v>
      </c>
      <c r="U33" s="256" t="s">
        <v>1419</v>
      </c>
      <c r="V33" s="258" t="s">
        <v>1420</v>
      </c>
      <c r="W33" s="387" t="s">
        <v>2</v>
      </c>
    </row>
    <row r="34" spans="1:23" ht="201.75" x14ac:dyDescent="0.25">
      <c r="A34" s="377">
        <v>1</v>
      </c>
      <c r="B34" s="234" t="s">
        <v>1421</v>
      </c>
      <c r="C34" s="236" t="s">
        <v>1422</v>
      </c>
      <c r="D34" s="236" t="s">
        <v>947</v>
      </c>
      <c r="E34" s="236" t="s">
        <v>952</v>
      </c>
      <c r="F34" s="236" t="s">
        <v>953</v>
      </c>
      <c r="G34" s="236" t="s">
        <v>1353</v>
      </c>
      <c r="H34" s="236" t="s">
        <v>1423</v>
      </c>
      <c r="I34" s="240">
        <v>3</v>
      </c>
      <c r="J34" s="234" t="s">
        <v>1409</v>
      </c>
      <c r="K34" s="261">
        <v>45352</v>
      </c>
      <c r="L34" s="261">
        <v>45626</v>
      </c>
      <c r="M34" s="234" t="s">
        <v>950</v>
      </c>
      <c r="N34" s="234" t="s">
        <v>951</v>
      </c>
      <c r="O34" s="378" t="s">
        <v>1285</v>
      </c>
      <c r="P34" s="258" t="s">
        <v>1424</v>
      </c>
      <c r="Q34" s="258" t="s">
        <v>1425</v>
      </c>
      <c r="R34" s="379" t="s">
        <v>2</v>
      </c>
      <c r="S34" s="222"/>
      <c r="T34" s="290" t="s">
        <v>1338</v>
      </c>
      <c r="U34" s="386" t="s">
        <v>1426</v>
      </c>
      <c r="V34" s="386" t="s">
        <v>1427</v>
      </c>
      <c r="W34" s="387" t="s">
        <v>2</v>
      </c>
    </row>
    <row r="35" spans="1:23" ht="273" x14ac:dyDescent="0.25">
      <c r="A35" s="377">
        <v>2</v>
      </c>
      <c r="B35" s="234" t="s">
        <v>1428</v>
      </c>
      <c r="C35" s="236" t="s">
        <v>1429</v>
      </c>
      <c r="D35" s="236" t="s">
        <v>957</v>
      </c>
      <c r="E35" s="236" t="s">
        <v>952</v>
      </c>
      <c r="F35" s="236" t="s">
        <v>953</v>
      </c>
      <c r="G35" s="236" t="s">
        <v>954</v>
      </c>
      <c r="H35" s="236" t="s">
        <v>1423</v>
      </c>
      <c r="I35" s="240">
        <v>2</v>
      </c>
      <c r="J35" s="234" t="s">
        <v>1409</v>
      </c>
      <c r="K35" s="261">
        <v>45352</v>
      </c>
      <c r="L35" s="389">
        <v>45626</v>
      </c>
      <c r="M35" s="234" t="s">
        <v>950</v>
      </c>
      <c r="N35" s="234" t="s">
        <v>951</v>
      </c>
      <c r="O35" s="378" t="s">
        <v>1285</v>
      </c>
      <c r="P35" s="243" t="s">
        <v>1430</v>
      </c>
      <c r="Q35" s="258" t="s">
        <v>1431</v>
      </c>
      <c r="R35" s="379" t="s">
        <v>2</v>
      </c>
      <c r="S35" s="222"/>
      <c r="T35" s="290" t="s">
        <v>1338</v>
      </c>
      <c r="U35" s="386" t="s">
        <v>1432</v>
      </c>
      <c r="V35" s="386" t="s">
        <v>1433</v>
      </c>
      <c r="W35" s="387" t="s">
        <v>2</v>
      </c>
    </row>
    <row r="36" spans="1:23" ht="216" x14ac:dyDescent="0.25">
      <c r="A36" s="377">
        <v>3</v>
      </c>
      <c r="B36" s="234" t="s">
        <v>1434</v>
      </c>
      <c r="C36" s="236" t="s">
        <v>1435</v>
      </c>
      <c r="D36" s="236" t="s">
        <v>961</v>
      </c>
      <c r="E36" s="236" t="s">
        <v>952</v>
      </c>
      <c r="F36" s="236" t="s">
        <v>953</v>
      </c>
      <c r="G36" s="236" t="s">
        <v>1331</v>
      </c>
      <c r="H36" s="236" t="s">
        <v>1423</v>
      </c>
      <c r="I36" s="240">
        <v>2</v>
      </c>
      <c r="J36" s="234" t="s">
        <v>1409</v>
      </c>
      <c r="K36" s="261">
        <v>45352</v>
      </c>
      <c r="L36" s="261">
        <v>45626</v>
      </c>
      <c r="M36" s="234" t="s">
        <v>950</v>
      </c>
      <c r="N36" s="234" t="s">
        <v>951</v>
      </c>
      <c r="O36" s="378" t="s">
        <v>1285</v>
      </c>
      <c r="P36" s="258" t="s">
        <v>1436</v>
      </c>
      <c r="Q36" s="258" t="s">
        <v>1437</v>
      </c>
      <c r="R36" s="379" t="s">
        <v>2</v>
      </c>
      <c r="S36" s="222"/>
      <c r="T36" s="290" t="s">
        <v>1338</v>
      </c>
      <c r="U36" s="386" t="s">
        <v>1438</v>
      </c>
      <c r="V36" s="386" t="s">
        <v>1439</v>
      </c>
      <c r="W36" s="387" t="s">
        <v>2</v>
      </c>
    </row>
    <row r="37" spans="1:23" ht="185.25" x14ac:dyDescent="0.25">
      <c r="A37" s="377">
        <v>4</v>
      </c>
      <c r="B37" s="234" t="s">
        <v>1440</v>
      </c>
      <c r="C37" s="236" t="s">
        <v>1441</v>
      </c>
      <c r="D37" s="236" t="s">
        <v>961</v>
      </c>
      <c r="E37" s="236" t="s">
        <v>952</v>
      </c>
      <c r="F37" s="236" t="s">
        <v>953</v>
      </c>
      <c r="G37" s="236" t="s">
        <v>1331</v>
      </c>
      <c r="H37" s="236" t="s">
        <v>1423</v>
      </c>
      <c r="I37" s="240">
        <v>2</v>
      </c>
      <c r="J37" s="234" t="s">
        <v>1409</v>
      </c>
      <c r="K37" s="261">
        <v>45352</v>
      </c>
      <c r="L37" s="261">
        <v>45626</v>
      </c>
      <c r="M37" s="234" t="s">
        <v>950</v>
      </c>
      <c r="N37" s="234" t="s">
        <v>951</v>
      </c>
      <c r="O37" s="378" t="s">
        <v>1285</v>
      </c>
      <c r="P37" s="390" t="s">
        <v>1442</v>
      </c>
      <c r="Q37" s="248" t="s">
        <v>1287</v>
      </c>
      <c r="R37" s="379" t="s">
        <v>10</v>
      </c>
      <c r="S37" s="222"/>
      <c r="T37" s="290" t="s">
        <v>1338</v>
      </c>
      <c r="U37" s="386" t="s">
        <v>1443</v>
      </c>
      <c r="V37" s="386" t="s">
        <v>1444</v>
      </c>
      <c r="W37" s="387" t="s">
        <v>2</v>
      </c>
    </row>
    <row r="38" spans="1:23" ht="171" x14ac:dyDescent="0.25">
      <c r="A38" s="377">
        <v>1</v>
      </c>
      <c r="B38" s="234" t="s">
        <v>1445</v>
      </c>
      <c r="C38" s="236" t="s">
        <v>1446</v>
      </c>
      <c r="D38" s="236" t="s">
        <v>947</v>
      </c>
      <c r="E38" s="236" t="s">
        <v>948</v>
      </c>
      <c r="F38" s="236" t="s">
        <v>963</v>
      </c>
      <c r="G38" s="236" t="s">
        <v>960</v>
      </c>
      <c r="H38" s="236" t="s">
        <v>1447</v>
      </c>
      <c r="I38" s="240">
        <v>3</v>
      </c>
      <c r="J38" s="234" t="s">
        <v>1448</v>
      </c>
      <c r="K38" s="261">
        <v>45397</v>
      </c>
      <c r="L38" s="261">
        <v>45503</v>
      </c>
      <c r="M38" s="234" t="s">
        <v>959</v>
      </c>
      <c r="N38" s="234" t="s">
        <v>951</v>
      </c>
      <c r="O38" s="378" t="s">
        <v>1285</v>
      </c>
      <c r="P38" s="247" t="s">
        <v>1449</v>
      </c>
      <c r="Q38" s="247" t="s">
        <v>1450</v>
      </c>
      <c r="R38" s="379" t="s">
        <v>2</v>
      </c>
      <c r="S38" s="222"/>
      <c r="T38" s="290" t="s">
        <v>1288</v>
      </c>
      <c r="U38" s="244" t="s">
        <v>1451</v>
      </c>
      <c r="V38" s="380" t="s">
        <v>1452</v>
      </c>
      <c r="W38" s="379" t="s">
        <v>2</v>
      </c>
    </row>
    <row r="39" spans="1:23" ht="185.25" x14ac:dyDescent="0.25">
      <c r="A39" s="377">
        <v>2</v>
      </c>
      <c r="B39" s="234" t="s">
        <v>1453</v>
      </c>
      <c r="C39" s="236" t="s">
        <v>1454</v>
      </c>
      <c r="D39" s="236" t="s">
        <v>947</v>
      </c>
      <c r="E39" s="236" t="s">
        <v>952</v>
      </c>
      <c r="F39" s="236" t="s">
        <v>953</v>
      </c>
      <c r="G39" s="236" t="s">
        <v>960</v>
      </c>
      <c r="H39" s="236" t="s">
        <v>1447</v>
      </c>
      <c r="I39" s="240">
        <v>1</v>
      </c>
      <c r="J39" s="234" t="s">
        <v>1455</v>
      </c>
      <c r="K39" s="261">
        <v>45397</v>
      </c>
      <c r="L39" s="261">
        <v>45503</v>
      </c>
      <c r="M39" s="234" t="s">
        <v>959</v>
      </c>
      <c r="N39" s="234" t="s">
        <v>951</v>
      </c>
      <c r="O39" s="378" t="s">
        <v>1285</v>
      </c>
      <c r="P39" s="390" t="s">
        <v>1456</v>
      </c>
      <c r="Q39" s="243" t="s">
        <v>1287</v>
      </c>
      <c r="R39" s="379" t="s">
        <v>10</v>
      </c>
      <c r="S39" s="222"/>
      <c r="T39" s="290" t="s">
        <v>1288</v>
      </c>
      <c r="U39" s="244" t="s">
        <v>1457</v>
      </c>
      <c r="V39" s="380" t="s">
        <v>1458</v>
      </c>
      <c r="W39" s="379" t="s">
        <v>2</v>
      </c>
    </row>
    <row r="40" spans="1:23" ht="185.25" x14ac:dyDescent="0.25">
      <c r="A40" s="377">
        <v>3</v>
      </c>
      <c r="B40" s="234" t="s">
        <v>1459</v>
      </c>
      <c r="C40" s="236" t="s">
        <v>1460</v>
      </c>
      <c r="D40" s="236" t="s">
        <v>961</v>
      </c>
      <c r="E40" s="236" t="s">
        <v>948</v>
      </c>
      <c r="F40" s="236" t="s">
        <v>953</v>
      </c>
      <c r="G40" s="236" t="s">
        <v>1331</v>
      </c>
      <c r="H40" s="236" t="s">
        <v>1447</v>
      </c>
      <c r="I40" s="240">
        <v>1</v>
      </c>
      <c r="J40" s="234" t="s">
        <v>1461</v>
      </c>
      <c r="K40" s="261">
        <v>45474</v>
      </c>
      <c r="L40" s="261">
        <v>45626</v>
      </c>
      <c r="M40" s="234" t="s">
        <v>965</v>
      </c>
      <c r="N40" s="234" t="s">
        <v>951</v>
      </c>
      <c r="O40" s="378" t="s">
        <v>1285</v>
      </c>
      <c r="P40" s="393" t="s">
        <v>1462</v>
      </c>
      <c r="Q40" s="249" t="s">
        <v>1287</v>
      </c>
      <c r="R40" s="379" t="s">
        <v>0</v>
      </c>
      <c r="S40" s="222"/>
      <c r="T40" s="290" t="s">
        <v>1288</v>
      </c>
      <c r="U40" s="248" t="s">
        <v>1367</v>
      </c>
      <c r="V40" s="248" t="s">
        <v>1006</v>
      </c>
      <c r="W40" s="379" t="s">
        <v>0</v>
      </c>
    </row>
    <row r="41" spans="1:23" ht="258.75" x14ac:dyDescent="0.25">
      <c r="A41" s="377">
        <v>4</v>
      </c>
      <c r="B41" s="234" t="s">
        <v>1463</v>
      </c>
      <c r="C41" s="236" t="s">
        <v>1464</v>
      </c>
      <c r="D41" s="236" t="s">
        <v>961</v>
      </c>
      <c r="E41" s="236" t="s">
        <v>952</v>
      </c>
      <c r="F41" s="236" t="s">
        <v>953</v>
      </c>
      <c r="G41" s="236" t="s">
        <v>1293</v>
      </c>
      <c r="H41" s="236" t="s">
        <v>1447</v>
      </c>
      <c r="I41" s="240">
        <v>2</v>
      </c>
      <c r="J41" s="234" t="s">
        <v>1461</v>
      </c>
      <c r="K41" s="261">
        <v>45397</v>
      </c>
      <c r="L41" s="261">
        <v>45626</v>
      </c>
      <c r="M41" s="234" t="s">
        <v>959</v>
      </c>
      <c r="N41" s="234" t="s">
        <v>951</v>
      </c>
      <c r="O41" s="378" t="s">
        <v>1285</v>
      </c>
      <c r="P41" s="390" t="s">
        <v>1456</v>
      </c>
      <c r="Q41" s="243" t="s">
        <v>1287</v>
      </c>
      <c r="R41" s="379" t="s">
        <v>10</v>
      </c>
      <c r="S41" s="222"/>
      <c r="T41" s="290" t="s">
        <v>1288</v>
      </c>
      <c r="U41" s="244" t="s">
        <v>1465</v>
      </c>
      <c r="V41" s="380" t="s">
        <v>1466</v>
      </c>
      <c r="W41" s="379" t="s">
        <v>2</v>
      </c>
    </row>
    <row r="42" spans="1:23" ht="362.25" x14ac:dyDescent="0.25">
      <c r="A42" s="377">
        <v>1</v>
      </c>
      <c r="B42" s="236" t="s">
        <v>1467</v>
      </c>
      <c r="C42" s="236" t="s">
        <v>1468</v>
      </c>
      <c r="D42" s="236" t="s">
        <v>957</v>
      </c>
      <c r="E42" s="236" t="s">
        <v>956</v>
      </c>
      <c r="F42" s="236" t="s">
        <v>949</v>
      </c>
      <c r="G42" s="236" t="s">
        <v>954</v>
      </c>
      <c r="H42" s="236" t="s">
        <v>1469</v>
      </c>
      <c r="I42" s="240">
        <v>5</v>
      </c>
      <c r="J42" s="234" t="s">
        <v>964</v>
      </c>
      <c r="K42" s="261">
        <v>45323</v>
      </c>
      <c r="L42" s="261">
        <v>45626</v>
      </c>
      <c r="M42" s="234" t="s">
        <v>950</v>
      </c>
      <c r="N42" s="234" t="s">
        <v>951</v>
      </c>
      <c r="O42" s="378" t="s">
        <v>1313</v>
      </c>
      <c r="P42" s="390" t="s">
        <v>1470</v>
      </c>
      <c r="Q42" s="255" t="s">
        <v>1471</v>
      </c>
      <c r="R42" s="379" t="s">
        <v>2</v>
      </c>
      <c r="S42" s="222"/>
      <c r="T42" s="290" t="s">
        <v>1288</v>
      </c>
      <c r="U42" s="244" t="s">
        <v>1472</v>
      </c>
      <c r="V42" s="380" t="s">
        <v>1473</v>
      </c>
      <c r="W42" s="379" t="s">
        <v>2</v>
      </c>
    </row>
    <row r="43" spans="1:23" ht="348" x14ac:dyDescent="0.25">
      <c r="A43" s="377">
        <v>2</v>
      </c>
      <c r="B43" s="234" t="s">
        <v>1474</v>
      </c>
      <c r="C43" s="236" t="s">
        <v>1475</v>
      </c>
      <c r="D43" s="236" t="s">
        <v>957</v>
      </c>
      <c r="E43" s="236" t="s">
        <v>955</v>
      </c>
      <c r="F43" s="236" t="s">
        <v>963</v>
      </c>
      <c r="G43" s="236" t="s">
        <v>1476</v>
      </c>
      <c r="H43" s="236" t="s">
        <v>1469</v>
      </c>
      <c r="I43" s="240">
        <v>5</v>
      </c>
      <c r="J43" s="234" t="s">
        <v>964</v>
      </c>
      <c r="K43" s="261">
        <v>45323</v>
      </c>
      <c r="L43" s="261">
        <v>45626</v>
      </c>
      <c r="M43" s="234" t="s">
        <v>950</v>
      </c>
      <c r="N43" s="234" t="s">
        <v>951</v>
      </c>
      <c r="O43" s="378" t="s">
        <v>1313</v>
      </c>
      <c r="P43" s="390" t="s">
        <v>1477</v>
      </c>
      <c r="Q43" s="257" t="s">
        <v>1478</v>
      </c>
      <c r="R43" s="379" t="s">
        <v>2</v>
      </c>
      <c r="S43" s="222"/>
      <c r="T43" s="290" t="s">
        <v>1288</v>
      </c>
      <c r="U43" s="244" t="s">
        <v>1479</v>
      </c>
      <c r="V43" s="380" t="s">
        <v>1480</v>
      </c>
      <c r="W43" s="379" t="s">
        <v>2</v>
      </c>
    </row>
    <row r="44" spans="1:23" ht="201" x14ac:dyDescent="0.25">
      <c r="A44" s="377">
        <v>3</v>
      </c>
      <c r="B44" s="234" t="s">
        <v>1481</v>
      </c>
      <c r="C44" s="236" t="s">
        <v>1482</v>
      </c>
      <c r="D44" s="236" t="s">
        <v>947</v>
      </c>
      <c r="E44" s="236" t="s">
        <v>952</v>
      </c>
      <c r="F44" s="236" t="s">
        <v>953</v>
      </c>
      <c r="G44" s="236" t="s">
        <v>1476</v>
      </c>
      <c r="H44" s="236" t="s">
        <v>1469</v>
      </c>
      <c r="I44" s="240">
        <v>5</v>
      </c>
      <c r="J44" s="234" t="s">
        <v>964</v>
      </c>
      <c r="K44" s="261">
        <v>45323</v>
      </c>
      <c r="L44" s="261">
        <v>45626</v>
      </c>
      <c r="M44" s="234" t="s">
        <v>950</v>
      </c>
      <c r="N44" s="234" t="s">
        <v>951</v>
      </c>
      <c r="O44" s="378" t="s">
        <v>1313</v>
      </c>
      <c r="P44" s="390" t="s">
        <v>1477</v>
      </c>
      <c r="Q44" s="257" t="s">
        <v>1483</v>
      </c>
      <c r="R44" s="379" t="s">
        <v>2</v>
      </c>
      <c r="S44" s="222"/>
      <c r="T44" s="290" t="s">
        <v>1288</v>
      </c>
      <c r="U44" s="380" t="s">
        <v>1484</v>
      </c>
      <c r="V44" s="380" t="s">
        <v>1485</v>
      </c>
      <c r="W44" s="379" t="s">
        <v>2</v>
      </c>
    </row>
    <row r="45" spans="1:23" ht="128.25" x14ac:dyDescent="0.25">
      <c r="A45" s="377">
        <v>4</v>
      </c>
      <c r="B45" s="234" t="s">
        <v>1356</v>
      </c>
      <c r="C45" s="236" t="s">
        <v>1486</v>
      </c>
      <c r="D45" s="236" t="s">
        <v>961</v>
      </c>
      <c r="E45" s="236" t="s">
        <v>952</v>
      </c>
      <c r="F45" s="236" t="s">
        <v>963</v>
      </c>
      <c r="G45" s="236" t="s">
        <v>954</v>
      </c>
      <c r="H45" s="236" t="s">
        <v>1469</v>
      </c>
      <c r="I45" s="240">
        <v>2</v>
      </c>
      <c r="J45" s="234" t="s">
        <v>1335</v>
      </c>
      <c r="K45" s="261">
        <v>45323</v>
      </c>
      <c r="L45" s="261">
        <v>45626</v>
      </c>
      <c r="M45" s="234" t="s">
        <v>950</v>
      </c>
      <c r="N45" s="234" t="s">
        <v>951</v>
      </c>
      <c r="O45" s="378" t="s">
        <v>1313</v>
      </c>
      <c r="P45" s="257" t="s">
        <v>1487</v>
      </c>
      <c r="Q45" s="257" t="s">
        <v>1483</v>
      </c>
      <c r="R45" s="379" t="s">
        <v>2</v>
      </c>
      <c r="S45" s="222"/>
      <c r="T45" s="290" t="s">
        <v>1288</v>
      </c>
      <c r="U45" s="244" t="s">
        <v>1488</v>
      </c>
      <c r="V45" s="380" t="s">
        <v>1489</v>
      </c>
      <c r="W45" s="379" t="s">
        <v>2</v>
      </c>
    </row>
    <row r="46" spans="1:23" ht="173.25" x14ac:dyDescent="0.25">
      <c r="A46" s="377">
        <v>1</v>
      </c>
      <c r="B46" s="234" t="s">
        <v>1490</v>
      </c>
      <c r="C46" s="236" t="s">
        <v>1491</v>
      </c>
      <c r="D46" s="236" t="s">
        <v>961</v>
      </c>
      <c r="E46" s="236" t="s">
        <v>952</v>
      </c>
      <c r="F46" s="236" t="s">
        <v>953</v>
      </c>
      <c r="G46" s="236" t="s">
        <v>1353</v>
      </c>
      <c r="H46" s="236" t="s">
        <v>1492</v>
      </c>
      <c r="I46" s="240">
        <v>3</v>
      </c>
      <c r="J46" s="234" t="s">
        <v>966</v>
      </c>
      <c r="K46" s="261">
        <v>45292</v>
      </c>
      <c r="L46" s="261">
        <v>45626</v>
      </c>
      <c r="M46" s="234" t="s">
        <v>959</v>
      </c>
      <c r="N46" s="234" t="s">
        <v>951</v>
      </c>
      <c r="O46" s="378" t="s">
        <v>1313</v>
      </c>
      <c r="P46" s="257" t="s">
        <v>1493</v>
      </c>
      <c r="Q46" s="257" t="s">
        <v>1494</v>
      </c>
      <c r="R46" s="379" t="s">
        <v>2</v>
      </c>
      <c r="S46" s="222"/>
      <c r="T46" s="290" t="s">
        <v>1288</v>
      </c>
      <c r="U46" s="244" t="s">
        <v>1488</v>
      </c>
      <c r="V46" s="380" t="s">
        <v>1495</v>
      </c>
      <c r="W46" s="379" t="s">
        <v>2</v>
      </c>
    </row>
    <row r="47" spans="1:23" ht="246" x14ac:dyDescent="0.25">
      <c r="A47" s="377">
        <v>2</v>
      </c>
      <c r="B47" s="234" t="s">
        <v>1496</v>
      </c>
      <c r="C47" s="236" t="s">
        <v>1497</v>
      </c>
      <c r="D47" s="236" t="s">
        <v>947</v>
      </c>
      <c r="E47" s="236" t="s">
        <v>948</v>
      </c>
      <c r="F47" s="236" t="s">
        <v>963</v>
      </c>
      <c r="G47" s="236" t="s">
        <v>954</v>
      </c>
      <c r="H47" s="236" t="s">
        <v>1492</v>
      </c>
      <c r="I47" s="240">
        <v>2</v>
      </c>
      <c r="J47" s="234" t="s">
        <v>1284</v>
      </c>
      <c r="K47" s="261">
        <v>45323</v>
      </c>
      <c r="L47" s="261">
        <v>45626</v>
      </c>
      <c r="M47" s="234" t="s">
        <v>959</v>
      </c>
      <c r="N47" s="234" t="s">
        <v>951</v>
      </c>
      <c r="O47" s="378" t="s">
        <v>1313</v>
      </c>
      <c r="P47" s="390" t="s">
        <v>1286</v>
      </c>
      <c r="Q47" s="248" t="s">
        <v>1006</v>
      </c>
      <c r="R47" s="379" t="s">
        <v>10</v>
      </c>
      <c r="S47" s="222"/>
      <c r="T47" s="290" t="s">
        <v>1288</v>
      </c>
      <c r="U47" s="244" t="s">
        <v>1498</v>
      </c>
      <c r="V47" s="380" t="s">
        <v>1499</v>
      </c>
      <c r="W47" s="379" t="s">
        <v>2</v>
      </c>
    </row>
    <row r="48" spans="1:23" ht="188.25" customHeight="1" x14ac:dyDescent="0.25">
      <c r="A48" s="377">
        <v>3</v>
      </c>
      <c r="B48" s="234" t="s">
        <v>1500</v>
      </c>
      <c r="C48" s="236" t="s">
        <v>1501</v>
      </c>
      <c r="D48" s="236" t="s">
        <v>961</v>
      </c>
      <c r="E48" s="236" t="s">
        <v>948</v>
      </c>
      <c r="F48" s="236" t="s">
        <v>963</v>
      </c>
      <c r="G48" s="236" t="s">
        <v>1293</v>
      </c>
      <c r="H48" s="236" t="s">
        <v>1492</v>
      </c>
      <c r="I48" s="240">
        <v>1</v>
      </c>
      <c r="J48" s="234" t="s">
        <v>1312</v>
      </c>
      <c r="K48" s="261">
        <v>45323</v>
      </c>
      <c r="L48" s="261">
        <v>45503</v>
      </c>
      <c r="M48" s="234" t="s">
        <v>959</v>
      </c>
      <c r="N48" s="234" t="s">
        <v>951</v>
      </c>
      <c r="O48" s="378" t="s">
        <v>1313</v>
      </c>
      <c r="P48" s="390" t="s">
        <v>1286</v>
      </c>
      <c r="Q48" s="248" t="s">
        <v>1006</v>
      </c>
      <c r="R48" s="379" t="s">
        <v>10</v>
      </c>
      <c r="S48" s="222"/>
      <c r="T48" s="290" t="s">
        <v>1288</v>
      </c>
      <c r="U48" s="244" t="s">
        <v>1502</v>
      </c>
      <c r="V48" s="380" t="s">
        <v>1503</v>
      </c>
      <c r="W48" s="392" t="s">
        <v>4</v>
      </c>
    </row>
    <row r="49" spans="1:23" ht="225" x14ac:dyDescent="0.25">
      <c r="A49" s="377">
        <v>4</v>
      </c>
      <c r="B49" s="193" t="s">
        <v>1504</v>
      </c>
      <c r="C49" s="193" t="s">
        <v>1505</v>
      </c>
      <c r="D49" s="193" t="s">
        <v>961</v>
      </c>
      <c r="E49" s="193" t="s">
        <v>955</v>
      </c>
      <c r="F49" s="193" t="s">
        <v>963</v>
      </c>
      <c r="G49" s="193" t="s">
        <v>1331</v>
      </c>
      <c r="H49" s="236" t="s">
        <v>1492</v>
      </c>
      <c r="I49" s="385">
        <v>1</v>
      </c>
      <c r="J49" s="193" t="s">
        <v>964</v>
      </c>
      <c r="K49" s="394">
        <v>45597</v>
      </c>
      <c r="L49" s="394">
        <v>45641</v>
      </c>
      <c r="M49" s="193" t="s">
        <v>959</v>
      </c>
      <c r="N49" s="193" t="s">
        <v>951</v>
      </c>
      <c r="O49" s="378" t="s">
        <v>1313</v>
      </c>
      <c r="P49" s="393" t="s">
        <v>1506</v>
      </c>
      <c r="Q49" s="248" t="s">
        <v>1006</v>
      </c>
      <c r="R49" s="379" t="s">
        <v>10</v>
      </c>
      <c r="S49" s="222"/>
      <c r="T49" s="290" t="s">
        <v>1288</v>
      </c>
      <c r="U49" s="263" t="s">
        <v>1507</v>
      </c>
      <c r="V49" s="248" t="s">
        <v>1006</v>
      </c>
      <c r="W49" s="379" t="s">
        <v>0</v>
      </c>
    </row>
    <row r="50" spans="1:23" ht="409.5" x14ac:dyDescent="0.25">
      <c r="A50" s="377">
        <v>1</v>
      </c>
      <c r="B50" s="234" t="s">
        <v>1508</v>
      </c>
      <c r="C50" s="236" t="s">
        <v>1509</v>
      </c>
      <c r="D50" s="236" t="s">
        <v>961</v>
      </c>
      <c r="E50" s="236" t="s">
        <v>948</v>
      </c>
      <c r="F50" s="236" t="s">
        <v>953</v>
      </c>
      <c r="G50" s="236" t="s">
        <v>1331</v>
      </c>
      <c r="H50" s="236" t="s">
        <v>1510</v>
      </c>
      <c r="I50" s="240">
        <v>7</v>
      </c>
      <c r="J50" s="234" t="s">
        <v>1511</v>
      </c>
      <c r="K50" s="261">
        <v>45323</v>
      </c>
      <c r="L50" s="261">
        <v>45626</v>
      </c>
      <c r="M50" s="234" t="s">
        <v>959</v>
      </c>
      <c r="N50" s="234" t="s">
        <v>951</v>
      </c>
      <c r="O50" s="378" t="s">
        <v>1285</v>
      </c>
      <c r="P50" s="247" t="s">
        <v>1512</v>
      </c>
      <c r="Q50" s="247" t="s">
        <v>1513</v>
      </c>
      <c r="R50" s="379" t="s">
        <v>2</v>
      </c>
      <c r="S50" s="222"/>
      <c r="T50" s="290" t="s">
        <v>1514</v>
      </c>
      <c r="U50" s="256" t="s">
        <v>1515</v>
      </c>
      <c r="V50" s="268" t="s">
        <v>1516</v>
      </c>
      <c r="W50" s="379" t="s">
        <v>2</v>
      </c>
    </row>
    <row r="51" spans="1:23" ht="243.75" x14ac:dyDescent="0.25">
      <c r="A51" s="377">
        <v>2</v>
      </c>
      <c r="B51" s="236" t="s">
        <v>1517</v>
      </c>
      <c r="C51" s="236" t="s">
        <v>1518</v>
      </c>
      <c r="D51" s="236" t="s">
        <v>957</v>
      </c>
      <c r="E51" s="236" t="s">
        <v>948</v>
      </c>
      <c r="F51" s="236" t="s">
        <v>953</v>
      </c>
      <c r="G51" s="236" t="s">
        <v>954</v>
      </c>
      <c r="H51" s="236" t="s">
        <v>1510</v>
      </c>
      <c r="I51" s="260">
        <v>5</v>
      </c>
      <c r="J51" s="236" t="s">
        <v>1519</v>
      </c>
      <c r="K51" s="261">
        <v>45352</v>
      </c>
      <c r="L51" s="261">
        <v>45596</v>
      </c>
      <c r="M51" s="236" t="s">
        <v>959</v>
      </c>
      <c r="N51" s="236" t="s">
        <v>962</v>
      </c>
      <c r="O51" s="378" t="s">
        <v>1285</v>
      </c>
      <c r="P51" s="247" t="s">
        <v>1520</v>
      </c>
      <c r="Q51" s="247" t="s">
        <v>1521</v>
      </c>
      <c r="R51" s="379" t="s">
        <v>2</v>
      </c>
      <c r="S51" s="222"/>
      <c r="T51" s="290" t="s">
        <v>1514</v>
      </c>
      <c r="U51" s="395" t="s">
        <v>1522</v>
      </c>
      <c r="V51" s="395" t="s">
        <v>1523</v>
      </c>
      <c r="W51" s="379" t="s">
        <v>2</v>
      </c>
    </row>
    <row r="52" spans="1:23" ht="299.25" x14ac:dyDescent="0.25">
      <c r="A52" s="377">
        <v>3</v>
      </c>
      <c r="B52" s="234" t="s">
        <v>1524</v>
      </c>
      <c r="C52" s="236" t="s">
        <v>1525</v>
      </c>
      <c r="D52" s="236" t="s">
        <v>961</v>
      </c>
      <c r="E52" s="236" t="s">
        <v>952</v>
      </c>
      <c r="F52" s="236" t="s">
        <v>953</v>
      </c>
      <c r="G52" s="236" t="s">
        <v>954</v>
      </c>
      <c r="H52" s="236" t="s">
        <v>1510</v>
      </c>
      <c r="I52" s="240">
        <v>2</v>
      </c>
      <c r="J52" s="234" t="s">
        <v>967</v>
      </c>
      <c r="K52" s="261">
        <v>45323</v>
      </c>
      <c r="L52" s="261">
        <v>45596</v>
      </c>
      <c r="M52" s="234" t="s">
        <v>959</v>
      </c>
      <c r="N52" s="234" t="s">
        <v>962</v>
      </c>
      <c r="O52" s="378" t="s">
        <v>1285</v>
      </c>
      <c r="P52" s="247" t="s">
        <v>1526</v>
      </c>
      <c r="Q52" s="247" t="s">
        <v>1527</v>
      </c>
      <c r="R52" s="379" t="s">
        <v>2</v>
      </c>
      <c r="S52" s="222"/>
      <c r="T52" s="290" t="s">
        <v>1514</v>
      </c>
      <c r="U52" s="395" t="s">
        <v>1528</v>
      </c>
      <c r="V52" s="395" t="s">
        <v>1529</v>
      </c>
      <c r="W52" s="379" t="s">
        <v>2</v>
      </c>
    </row>
    <row r="53" spans="1:23" ht="99.75" x14ac:dyDescent="0.25">
      <c r="A53" s="377">
        <v>4</v>
      </c>
      <c r="B53" s="234" t="s">
        <v>1530</v>
      </c>
      <c r="C53" s="236" t="s">
        <v>1531</v>
      </c>
      <c r="D53" s="236" t="s">
        <v>947</v>
      </c>
      <c r="E53" s="236" t="s">
        <v>948</v>
      </c>
      <c r="F53" s="236" t="s">
        <v>953</v>
      </c>
      <c r="G53" s="236" t="s">
        <v>1293</v>
      </c>
      <c r="H53" s="236" t="s">
        <v>1510</v>
      </c>
      <c r="I53" s="240">
        <v>1</v>
      </c>
      <c r="J53" s="234" t="s">
        <v>1532</v>
      </c>
      <c r="K53" s="261">
        <v>45383</v>
      </c>
      <c r="L53" s="261">
        <v>45565</v>
      </c>
      <c r="M53" s="234" t="s">
        <v>959</v>
      </c>
      <c r="N53" s="234" t="s">
        <v>962</v>
      </c>
      <c r="O53" s="378" t="s">
        <v>1285</v>
      </c>
      <c r="P53" s="247" t="s">
        <v>1533</v>
      </c>
      <c r="Q53" s="247" t="s">
        <v>1534</v>
      </c>
      <c r="R53" s="379" t="s">
        <v>2</v>
      </c>
      <c r="S53" s="222"/>
      <c r="T53" s="290" t="s">
        <v>1514</v>
      </c>
      <c r="U53" s="396" t="s">
        <v>1535</v>
      </c>
      <c r="V53" s="395" t="s">
        <v>1536</v>
      </c>
      <c r="W53" s="379" t="s">
        <v>2</v>
      </c>
    </row>
    <row r="54" spans="1:23" ht="287.25" x14ac:dyDescent="0.25">
      <c r="A54" s="377">
        <v>1</v>
      </c>
      <c r="B54" s="234" t="s">
        <v>1537</v>
      </c>
      <c r="C54" s="236" t="s">
        <v>1538</v>
      </c>
      <c r="D54" s="236" t="s">
        <v>961</v>
      </c>
      <c r="E54" s="236" t="s">
        <v>952</v>
      </c>
      <c r="F54" s="236" t="s">
        <v>953</v>
      </c>
      <c r="G54" s="236" t="s">
        <v>954</v>
      </c>
      <c r="H54" s="236" t="s">
        <v>1539</v>
      </c>
      <c r="I54" s="240">
        <v>2</v>
      </c>
      <c r="J54" s="234" t="s">
        <v>1335</v>
      </c>
      <c r="K54" s="261">
        <v>45355</v>
      </c>
      <c r="L54" s="261">
        <v>45641</v>
      </c>
      <c r="M54" s="234" t="s">
        <v>959</v>
      </c>
      <c r="N54" s="234" t="s">
        <v>951</v>
      </c>
      <c r="O54" s="378" t="s">
        <v>1285</v>
      </c>
      <c r="P54" s="247" t="s">
        <v>1314</v>
      </c>
      <c r="Q54" s="243" t="s">
        <v>1287</v>
      </c>
      <c r="R54" s="379" t="s">
        <v>10</v>
      </c>
      <c r="S54" s="222"/>
      <c r="T54" s="290" t="s">
        <v>1288</v>
      </c>
      <c r="U54" s="244" t="s">
        <v>1540</v>
      </c>
      <c r="V54" s="380" t="s">
        <v>1541</v>
      </c>
      <c r="W54" s="379" t="s">
        <v>2</v>
      </c>
    </row>
    <row r="55" spans="1:23" ht="201.75" x14ac:dyDescent="0.25">
      <c r="A55" s="377">
        <v>2</v>
      </c>
      <c r="B55" s="234" t="s">
        <v>1542</v>
      </c>
      <c r="C55" s="236" t="s">
        <v>1543</v>
      </c>
      <c r="D55" s="236" t="s">
        <v>957</v>
      </c>
      <c r="E55" s="236" t="s">
        <v>948</v>
      </c>
      <c r="F55" s="236" t="s">
        <v>953</v>
      </c>
      <c r="G55" s="236" t="s">
        <v>954</v>
      </c>
      <c r="H55" s="236" t="s">
        <v>1539</v>
      </c>
      <c r="I55" s="240">
        <v>2</v>
      </c>
      <c r="J55" s="234" t="s">
        <v>1298</v>
      </c>
      <c r="K55" s="261">
        <v>45355</v>
      </c>
      <c r="L55" s="261">
        <v>45641</v>
      </c>
      <c r="M55" s="234" t="s">
        <v>950</v>
      </c>
      <c r="N55" s="234" t="s">
        <v>951</v>
      </c>
      <c r="O55" s="378" t="s">
        <v>1285</v>
      </c>
      <c r="P55" s="247" t="s">
        <v>1544</v>
      </c>
      <c r="Q55" s="247" t="s">
        <v>1545</v>
      </c>
      <c r="R55" s="379" t="s">
        <v>2</v>
      </c>
      <c r="S55" s="222"/>
      <c r="T55" s="290" t="s">
        <v>1288</v>
      </c>
      <c r="U55" s="244" t="s">
        <v>1546</v>
      </c>
      <c r="V55" s="380" t="s">
        <v>1547</v>
      </c>
      <c r="W55" s="379" t="s">
        <v>2</v>
      </c>
    </row>
    <row r="56" spans="1:23" ht="185.25" x14ac:dyDescent="0.25">
      <c r="A56" s="377">
        <v>3</v>
      </c>
      <c r="B56" s="236" t="s">
        <v>1548</v>
      </c>
      <c r="C56" s="236" t="s">
        <v>1549</v>
      </c>
      <c r="D56" s="236" t="s">
        <v>947</v>
      </c>
      <c r="E56" s="236" t="s">
        <v>952</v>
      </c>
      <c r="F56" s="236" t="s">
        <v>953</v>
      </c>
      <c r="G56" s="236" t="s">
        <v>1331</v>
      </c>
      <c r="H56" s="236" t="s">
        <v>1539</v>
      </c>
      <c r="I56" s="260">
        <v>2</v>
      </c>
      <c r="J56" s="236" t="s">
        <v>1550</v>
      </c>
      <c r="K56" s="261">
        <v>45355</v>
      </c>
      <c r="L56" s="261">
        <v>45641</v>
      </c>
      <c r="M56" s="236" t="s">
        <v>950</v>
      </c>
      <c r="N56" s="236" t="s">
        <v>951</v>
      </c>
      <c r="O56" s="378" t="s">
        <v>1285</v>
      </c>
      <c r="P56" s="247" t="s">
        <v>1314</v>
      </c>
      <c r="Q56" s="243" t="s">
        <v>1287</v>
      </c>
      <c r="R56" s="379" t="s">
        <v>10</v>
      </c>
      <c r="S56" s="222"/>
      <c r="T56" s="290" t="s">
        <v>1288</v>
      </c>
      <c r="U56" s="244" t="s">
        <v>1551</v>
      </c>
      <c r="V56" s="380" t="s">
        <v>1552</v>
      </c>
      <c r="W56" s="379" t="s">
        <v>2</v>
      </c>
    </row>
    <row r="57" spans="1:23" ht="187.5" x14ac:dyDescent="0.25">
      <c r="A57" s="377">
        <v>4</v>
      </c>
      <c r="B57" s="236" t="s">
        <v>1553</v>
      </c>
      <c r="C57" s="236" t="s">
        <v>1554</v>
      </c>
      <c r="D57" s="236" t="s">
        <v>947</v>
      </c>
      <c r="E57" s="236" t="s">
        <v>952</v>
      </c>
      <c r="F57" s="236" t="s">
        <v>953</v>
      </c>
      <c r="G57" s="236" t="s">
        <v>1293</v>
      </c>
      <c r="H57" s="236" t="s">
        <v>1539</v>
      </c>
      <c r="I57" s="260">
        <v>2</v>
      </c>
      <c r="J57" s="236" t="s">
        <v>1555</v>
      </c>
      <c r="K57" s="261">
        <v>45355</v>
      </c>
      <c r="L57" s="261">
        <v>45641</v>
      </c>
      <c r="M57" s="236" t="s">
        <v>959</v>
      </c>
      <c r="N57" s="236" t="s">
        <v>951</v>
      </c>
      <c r="O57" s="378" t="s">
        <v>1285</v>
      </c>
      <c r="P57" s="247" t="s">
        <v>1314</v>
      </c>
      <c r="Q57" s="243" t="s">
        <v>1287</v>
      </c>
      <c r="R57" s="379" t="s">
        <v>10</v>
      </c>
      <c r="S57" s="222"/>
      <c r="T57" s="290" t="s">
        <v>1288</v>
      </c>
      <c r="U57" s="244" t="s">
        <v>1556</v>
      </c>
      <c r="V57" s="380" t="s">
        <v>1557</v>
      </c>
      <c r="W57" s="379" t="s">
        <v>2</v>
      </c>
    </row>
    <row r="58" spans="1:23" ht="384.75" x14ac:dyDescent="0.25">
      <c r="A58" s="377">
        <v>1</v>
      </c>
      <c r="B58" s="234" t="s">
        <v>1558</v>
      </c>
      <c r="C58" s="236" t="s">
        <v>1559</v>
      </c>
      <c r="D58" s="236" t="s">
        <v>957</v>
      </c>
      <c r="E58" s="236" t="s">
        <v>948</v>
      </c>
      <c r="F58" s="236" t="s">
        <v>953</v>
      </c>
      <c r="G58" s="236" t="s">
        <v>1293</v>
      </c>
      <c r="H58" s="236" t="s">
        <v>1560</v>
      </c>
      <c r="I58" s="240">
        <v>2</v>
      </c>
      <c r="J58" s="234" t="s">
        <v>1561</v>
      </c>
      <c r="K58" s="261">
        <v>45352</v>
      </c>
      <c r="L58" s="261">
        <v>45626</v>
      </c>
      <c r="M58" s="234" t="s">
        <v>959</v>
      </c>
      <c r="N58" s="234" t="s">
        <v>951</v>
      </c>
      <c r="O58" s="378" t="s">
        <v>1313</v>
      </c>
      <c r="P58" s="247" t="s">
        <v>1314</v>
      </c>
      <c r="Q58" s="243" t="s">
        <v>1287</v>
      </c>
      <c r="R58" s="379" t="s">
        <v>10</v>
      </c>
      <c r="S58" s="222"/>
      <c r="T58" s="290" t="s">
        <v>1288</v>
      </c>
      <c r="U58" s="244" t="s">
        <v>1562</v>
      </c>
      <c r="V58" s="380" t="s">
        <v>1563</v>
      </c>
      <c r="W58" s="379" t="s">
        <v>2</v>
      </c>
    </row>
    <row r="59" spans="1:23" ht="404.25" x14ac:dyDescent="0.25">
      <c r="A59" s="377">
        <v>2</v>
      </c>
      <c r="B59" s="234" t="s">
        <v>1564</v>
      </c>
      <c r="C59" s="236" t="s">
        <v>1565</v>
      </c>
      <c r="D59" s="236" t="s">
        <v>947</v>
      </c>
      <c r="E59" s="236" t="s">
        <v>948</v>
      </c>
      <c r="F59" s="236" t="s">
        <v>953</v>
      </c>
      <c r="G59" s="236" t="s">
        <v>1293</v>
      </c>
      <c r="H59" s="236" t="s">
        <v>1560</v>
      </c>
      <c r="I59" s="240">
        <v>5</v>
      </c>
      <c r="J59" s="234" t="s">
        <v>1566</v>
      </c>
      <c r="K59" s="261" t="s">
        <v>1567</v>
      </c>
      <c r="L59" s="261">
        <v>45626</v>
      </c>
      <c r="M59" s="234" t="s">
        <v>959</v>
      </c>
      <c r="N59" s="234" t="s">
        <v>962</v>
      </c>
      <c r="O59" s="378" t="s">
        <v>1313</v>
      </c>
      <c r="P59" s="393" t="s">
        <v>1568</v>
      </c>
      <c r="Q59" s="243" t="s">
        <v>1287</v>
      </c>
      <c r="R59" s="379" t="s">
        <v>0</v>
      </c>
      <c r="S59" s="222"/>
      <c r="T59" s="290" t="s">
        <v>1288</v>
      </c>
      <c r="U59" s="244" t="s">
        <v>1569</v>
      </c>
      <c r="V59" s="380" t="s">
        <v>1570</v>
      </c>
      <c r="W59" s="379" t="s">
        <v>2</v>
      </c>
    </row>
    <row r="60" spans="1:23" ht="71.25" x14ac:dyDescent="0.25">
      <c r="A60" s="377">
        <v>3</v>
      </c>
      <c r="B60" s="234" t="s">
        <v>1571</v>
      </c>
      <c r="C60" s="236" t="s">
        <v>1572</v>
      </c>
      <c r="D60" s="236" t="s">
        <v>947</v>
      </c>
      <c r="E60" s="236" t="s">
        <v>948</v>
      </c>
      <c r="F60" s="236" t="s">
        <v>963</v>
      </c>
      <c r="G60" s="236" t="s">
        <v>1293</v>
      </c>
      <c r="H60" s="236" t="s">
        <v>1560</v>
      </c>
      <c r="I60" s="240">
        <v>1</v>
      </c>
      <c r="J60" s="234" t="s">
        <v>1573</v>
      </c>
      <c r="K60" s="261">
        <v>45444</v>
      </c>
      <c r="L60" s="261">
        <v>45626</v>
      </c>
      <c r="M60" s="234" t="s">
        <v>950</v>
      </c>
      <c r="N60" s="234" t="s">
        <v>962</v>
      </c>
      <c r="O60" s="378" t="s">
        <v>1313</v>
      </c>
      <c r="P60" s="393" t="s">
        <v>1574</v>
      </c>
      <c r="Q60" s="243" t="s">
        <v>1287</v>
      </c>
      <c r="R60" s="379" t="s">
        <v>0</v>
      </c>
      <c r="S60" s="222"/>
      <c r="T60" s="290" t="s">
        <v>1288</v>
      </c>
      <c r="U60" s="243" t="s">
        <v>1367</v>
      </c>
      <c r="V60" s="248" t="s">
        <v>1006</v>
      </c>
      <c r="W60" s="379" t="s">
        <v>0</v>
      </c>
    </row>
    <row r="61" spans="1:23" ht="228" x14ac:dyDescent="0.25">
      <c r="A61" s="377">
        <v>4</v>
      </c>
      <c r="B61" s="234" t="s">
        <v>1575</v>
      </c>
      <c r="C61" s="236" t="s">
        <v>1576</v>
      </c>
      <c r="D61" s="236" t="s">
        <v>947</v>
      </c>
      <c r="E61" s="236" t="s">
        <v>952</v>
      </c>
      <c r="F61" s="236" t="s">
        <v>953</v>
      </c>
      <c r="G61" s="236" t="s">
        <v>1293</v>
      </c>
      <c r="H61" s="236" t="s">
        <v>1560</v>
      </c>
      <c r="I61" s="240">
        <v>30</v>
      </c>
      <c r="J61" s="234" t="s">
        <v>1577</v>
      </c>
      <c r="K61" s="261">
        <v>45352</v>
      </c>
      <c r="L61" s="261">
        <v>45534</v>
      </c>
      <c r="M61" s="234" t="s">
        <v>959</v>
      </c>
      <c r="N61" s="234" t="s">
        <v>962</v>
      </c>
      <c r="O61" s="378" t="s">
        <v>1313</v>
      </c>
      <c r="P61" s="258" t="s">
        <v>1578</v>
      </c>
      <c r="Q61" s="257" t="s">
        <v>1579</v>
      </c>
      <c r="R61" s="379" t="s">
        <v>2</v>
      </c>
      <c r="S61" s="222"/>
      <c r="T61" s="290" t="s">
        <v>1288</v>
      </c>
      <c r="U61" s="243" t="s">
        <v>1580</v>
      </c>
      <c r="V61" s="248" t="s">
        <v>1006</v>
      </c>
      <c r="W61" s="379" t="s">
        <v>10</v>
      </c>
    </row>
    <row r="62" spans="1:23" ht="128.25" x14ac:dyDescent="0.25">
      <c r="A62" s="377">
        <v>1</v>
      </c>
      <c r="B62" s="234" t="s">
        <v>1581</v>
      </c>
      <c r="C62" s="236" t="s">
        <v>1582</v>
      </c>
      <c r="D62" s="236" t="s">
        <v>947</v>
      </c>
      <c r="E62" s="236" t="s">
        <v>955</v>
      </c>
      <c r="F62" s="236" t="s">
        <v>963</v>
      </c>
      <c r="G62" s="236" t="s">
        <v>1293</v>
      </c>
      <c r="H62" s="236" t="s">
        <v>1583</v>
      </c>
      <c r="I62" s="240">
        <v>1</v>
      </c>
      <c r="J62" s="234" t="s">
        <v>1584</v>
      </c>
      <c r="K62" s="261">
        <v>45383</v>
      </c>
      <c r="L62" s="261">
        <v>45473</v>
      </c>
      <c r="M62" s="234" t="s">
        <v>959</v>
      </c>
      <c r="N62" s="234" t="s">
        <v>951</v>
      </c>
      <c r="O62" s="378" t="s">
        <v>1285</v>
      </c>
      <c r="P62" s="247" t="s">
        <v>1585</v>
      </c>
      <c r="Q62" s="243" t="s">
        <v>1287</v>
      </c>
      <c r="R62" s="379" t="s">
        <v>10</v>
      </c>
      <c r="S62" s="222"/>
      <c r="T62" s="290" t="s">
        <v>1288</v>
      </c>
      <c r="U62" s="244" t="s">
        <v>1586</v>
      </c>
      <c r="V62" s="380" t="s">
        <v>1587</v>
      </c>
      <c r="W62" s="379" t="s">
        <v>2</v>
      </c>
    </row>
    <row r="63" spans="1:23" ht="99.75" x14ac:dyDescent="0.25">
      <c r="A63" s="377">
        <v>2</v>
      </c>
      <c r="B63" s="234" t="s">
        <v>1588</v>
      </c>
      <c r="C63" s="236" t="s">
        <v>1589</v>
      </c>
      <c r="D63" s="236" t="s">
        <v>957</v>
      </c>
      <c r="E63" s="236" t="s">
        <v>956</v>
      </c>
      <c r="F63" s="236" t="s">
        <v>958</v>
      </c>
      <c r="G63" s="236" t="s">
        <v>1293</v>
      </c>
      <c r="H63" s="236" t="s">
        <v>1583</v>
      </c>
      <c r="I63" s="240">
        <v>2</v>
      </c>
      <c r="J63" s="234" t="s">
        <v>1584</v>
      </c>
      <c r="K63" s="261">
        <v>45474</v>
      </c>
      <c r="L63" s="261">
        <v>45565</v>
      </c>
      <c r="M63" s="234" t="s">
        <v>959</v>
      </c>
      <c r="N63" s="234" t="s">
        <v>951</v>
      </c>
      <c r="O63" s="378" t="s">
        <v>1285</v>
      </c>
      <c r="P63" s="249" t="s">
        <v>1590</v>
      </c>
      <c r="Q63" s="249" t="s">
        <v>1287</v>
      </c>
      <c r="R63" s="379" t="s">
        <v>0</v>
      </c>
      <c r="S63" s="222"/>
      <c r="T63" s="290" t="s">
        <v>1288</v>
      </c>
      <c r="U63" s="243" t="s">
        <v>1074</v>
      </c>
      <c r="V63" s="248" t="s">
        <v>1006</v>
      </c>
      <c r="W63" s="379" t="s">
        <v>0</v>
      </c>
    </row>
    <row r="64" spans="1:23" ht="99.75" x14ac:dyDescent="0.25">
      <c r="A64" s="377">
        <v>3</v>
      </c>
      <c r="B64" s="234" t="s">
        <v>1591</v>
      </c>
      <c r="C64" s="236" t="s">
        <v>1592</v>
      </c>
      <c r="D64" s="236" t="s">
        <v>961</v>
      </c>
      <c r="E64" s="236" t="s">
        <v>948</v>
      </c>
      <c r="F64" s="236" t="s">
        <v>953</v>
      </c>
      <c r="G64" s="236" t="s">
        <v>954</v>
      </c>
      <c r="H64" s="236" t="s">
        <v>1583</v>
      </c>
      <c r="I64" s="240">
        <v>1</v>
      </c>
      <c r="J64" s="234" t="s">
        <v>1593</v>
      </c>
      <c r="K64" s="261">
        <v>45474</v>
      </c>
      <c r="L64" s="261">
        <v>45565</v>
      </c>
      <c r="M64" s="234" t="s">
        <v>959</v>
      </c>
      <c r="N64" s="234" t="s">
        <v>951</v>
      </c>
      <c r="O64" s="378" t="s">
        <v>1285</v>
      </c>
      <c r="P64" s="249" t="s">
        <v>1590</v>
      </c>
      <c r="Q64" s="249" t="s">
        <v>1287</v>
      </c>
      <c r="R64" s="379" t="s">
        <v>0</v>
      </c>
      <c r="S64" s="222"/>
      <c r="T64" s="290" t="s">
        <v>1288</v>
      </c>
      <c r="U64" s="243" t="s">
        <v>1074</v>
      </c>
      <c r="V64" s="248" t="s">
        <v>1006</v>
      </c>
      <c r="W64" s="379" t="s">
        <v>0</v>
      </c>
    </row>
    <row r="65" spans="1:23" ht="99.75" x14ac:dyDescent="0.25">
      <c r="A65" s="377">
        <v>4</v>
      </c>
      <c r="B65" s="234" t="s">
        <v>1594</v>
      </c>
      <c r="C65" s="236" t="s">
        <v>1595</v>
      </c>
      <c r="D65" s="236" t="s">
        <v>961</v>
      </c>
      <c r="E65" s="236" t="s">
        <v>956</v>
      </c>
      <c r="F65" s="236" t="s">
        <v>953</v>
      </c>
      <c r="G65" s="236" t="s">
        <v>954</v>
      </c>
      <c r="H65" s="236" t="s">
        <v>1583</v>
      </c>
      <c r="I65" s="240">
        <v>1</v>
      </c>
      <c r="J65" s="234" t="s">
        <v>1593</v>
      </c>
      <c r="K65" s="261">
        <v>45566</v>
      </c>
      <c r="L65" s="261">
        <v>45596</v>
      </c>
      <c r="M65" s="234" t="s">
        <v>959</v>
      </c>
      <c r="N65" s="234" t="s">
        <v>951</v>
      </c>
      <c r="O65" s="378" t="s">
        <v>1285</v>
      </c>
      <c r="P65" s="249" t="s">
        <v>1596</v>
      </c>
      <c r="Q65" s="249" t="s">
        <v>1287</v>
      </c>
      <c r="R65" s="379" t="s">
        <v>0</v>
      </c>
      <c r="S65" s="222"/>
      <c r="T65" s="290" t="s">
        <v>1288</v>
      </c>
      <c r="U65" s="243" t="s">
        <v>1087</v>
      </c>
      <c r="V65" s="248" t="s">
        <v>1006</v>
      </c>
      <c r="W65" s="379" t="s">
        <v>0</v>
      </c>
    </row>
    <row r="66" spans="1:23" ht="99.75" x14ac:dyDescent="0.25">
      <c r="A66" s="384">
        <v>5</v>
      </c>
      <c r="B66" s="273" t="s">
        <v>1597</v>
      </c>
      <c r="C66" s="193" t="s">
        <v>1598</v>
      </c>
      <c r="D66" s="193" t="s">
        <v>957</v>
      </c>
      <c r="E66" s="193" t="s">
        <v>952</v>
      </c>
      <c r="F66" s="193" t="s">
        <v>953</v>
      </c>
      <c r="G66" s="236" t="s">
        <v>954</v>
      </c>
      <c r="H66" s="236" t="s">
        <v>1583</v>
      </c>
      <c r="I66" s="272">
        <v>1</v>
      </c>
      <c r="J66" s="273" t="s">
        <v>1284</v>
      </c>
      <c r="K66" s="261">
        <v>45323</v>
      </c>
      <c r="L66" s="261">
        <v>45626</v>
      </c>
      <c r="M66" s="273" t="s">
        <v>959</v>
      </c>
      <c r="N66" s="234" t="s">
        <v>951</v>
      </c>
      <c r="O66" s="378" t="s">
        <v>1285</v>
      </c>
      <c r="P66" s="247" t="s">
        <v>1286</v>
      </c>
      <c r="Q66" s="243" t="s">
        <v>1287</v>
      </c>
      <c r="R66" s="379" t="s">
        <v>10</v>
      </c>
      <c r="S66" s="222"/>
      <c r="T66" s="290" t="s">
        <v>1288</v>
      </c>
      <c r="U66" s="243" t="s">
        <v>1054</v>
      </c>
      <c r="V66" s="248" t="s">
        <v>1006</v>
      </c>
      <c r="W66" s="379" t="s">
        <v>0</v>
      </c>
    </row>
    <row r="67" spans="1:23" ht="409.5" x14ac:dyDescent="0.25">
      <c r="A67" s="377">
        <v>1</v>
      </c>
      <c r="B67" s="234" t="s">
        <v>1599</v>
      </c>
      <c r="C67" s="236" t="s">
        <v>1600</v>
      </c>
      <c r="D67" s="236" t="s">
        <v>957</v>
      </c>
      <c r="E67" s="236" t="s">
        <v>956</v>
      </c>
      <c r="F67" s="236" t="s">
        <v>963</v>
      </c>
      <c r="G67" s="236" t="s">
        <v>954</v>
      </c>
      <c r="H67" s="236" t="s">
        <v>1601</v>
      </c>
      <c r="I67" s="240">
        <v>3</v>
      </c>
      <c r="J67" s="234" t="s">
        <v>1284</v>
      </c>
      <c r="K67" s="261">
        <v>45323</v>
      </c>
      <c r="L67" s="261">
        <v>45641</v>
      </c>
      <c r="M67" s="234" t="s">
        <v>950</v>
      </c>
      <c r="N67" s="234" t="s">
        <v>951</v>
      </c>
      <c r="O67" s="378" t="s">
        <v>1285</v>
      </c>
      <c r="P67" s="247" t="s">
        <v>1286</v>
      </c>
      <c r="Q67" s="243" t="s">
        <v>1287</v>
      </c>
      <c r="R67" s="379" t="s">
        <v>10</v>
      </c>
      <c r="S67" s="222"/>
      <c r="T67" s="290" t="s">
        <v>1288</v>
      </c>
      <c r="U67" s="244" t="s">
        <v>1602</v>
      </c>
      <c r="V67" s="244" t="s">
        <v>1603</v>
      </c>
      <c r="W67" s="379" t="s">
        <v>2</v>
      </c>
    </row>
    <row r="68" spans="1:23" ht="330" x14ac:dyDescent="0.25">
      <c r="A68" s="377">
        <v>2</v>
      </c>
      <c r="B68" s="234" t="s">
        <v>1604</v>
      </c>
      <c r="C68" s="236" t="s">
        <v>1605</v>
      </c>
      <c r="D68" s="236" t="s">
        <v>961</v>
      </c>
      <c r="E68" s="236" t="s">
        <v>952</v>
      </c>
      <c r="F68" s="236" t="s">
        <v>953</v>
      </c>
      <c r="G68" s="236" t="s">
        <v>1331</v>
      </c>
      <c r="H68" s="236" t="s">
        <v>1601</v>
      </c>
      <c r="I68" s="240">
        <v>6</v>
      </c>
      <c r="J68" s="234" t="s">
        <v>1555</v>
      </c>
      <c r="K68" s="261">
        <v>45323</v>
      </c>
      <c r="L68" s="261">
        <v>45596</v>
      </c>
      <c r="M68" s="234" t="s">
        <v>959</v>
      </c>
      <c r="N68" s="234" t="s">
        <v>951</v>
      </c>
      <c r="O68" s="378" t="s">
        <v>1285</v>
      </c>
      <c r="P68" s="247" t="s">
        <v>1286</v>
      </c>
      <c r="Q68" s="249" t="s">
        <v>1287</v>
      </c>
      <c r="R68" s="379" t="s">
        <v>10</v>
      </c>
      <c r="S68" s="222"/>
      <c r="T68" s="290" t="s">
        <v>1288</v>
      </c>
      <c r="U68" s="244" t="s">
        <v>1606</v>
      </c>
      <c r="V68" s="380" t="s">
        <v>1607</v>
      </c>
      <c r="W68" s="379" t="s">
        <v>2</v>
      </c>
    </row>
    <row r="69" spans="1:23" ht="273" x14ac:dyDescent="0.25">
      <c r="A69" s="377">
        <v>3</v>
      </c>
      <c r="B69" s="234" t="s">
        <v>1608</v>
      </c>
      <c r="C69" s="236" t="s">
        <v>1609</v>
      </c>
      <c r="D69" s="236" t="s">
        <v>947</v>
      </c>
      <c r="E69" s="236" t="s">
        <v>956</v>
      </c>
      <c r="F69" s="236" t="s">
        <v>963</v>
      </c>
      <c r="G69" s="236" t="s">
        <v>1293</v>
      </c>
      <c r="H69" s="236" t="s">
        <v>1601</v>
      </c>
      <c r="I69" s="240">
        <v>4</v>
      </c>
      <c r="J69" s="234" t="s">
        <v>1312</v>
      </c>
      <c r="K69" s="261">
        <v>45323</v>
      </c>
      <c r="L69" s="261">
        <v>45596</v>
      </c>
      <c r="M69" s="234" t="s">
        <v>959</v>
      </c>
      <c r="N69" s="234" t="s">
        <v>951</v>
      </c>
      <c r="O69" s="378" t="s">
        <v>1285</v>
      </c>
      <c r="P69" s="247" t="s">
        <v>1286</v>
      </c>
      <c r="Q69" s="249" t="s">
        <v>1287</v>
      </c>
      <c r="R69" s="379" t="s">
        <v>10</v>
      </c>
      <c r="S69" s="222"/>
      <c r="T69" s="290" t="s">
        <v>1288</v>
      </c>
      <c r="U69" s="380" t="s">
        <v>1610</v>
      </c>
      <c r="V69" s="380" t="s">
        <v>1611</v>
      </c>
      <c r="W69" s="379" t="s">
        <v>2</v>
      </c>
    </row>
    <row r="70" spans="1:23" ht="99.75" x14ac:dyDescent="0.25">
      <c r="A70" s="377">
        <v>4</v>
      </c>
      <c r="B70" s="234" t="s">
        <v>1612</v>
      </c>
      <c r="C70" s="236" t="s">
        <v>1613</v>
      </c>
      <c r="D70" s="236" t="s">
        <v>957</v>
      </c>
      <c r="E70" s="236" t="s">
        <v>948</v>
      </c>
      <c r="F70" s="236" t="s">
        <v>963</v>
      </c>
      <c r="G70" s="236" t="s">
        <v>954</v>
      </c>
      <c r="H70" s="236" t="s">
        <v>1601</v>
      </c>
      <c r="I70" s="240">
        <v>6</v>
      </c>
      <c r="J70" s="234" t="s">
        <v>1614</v>
      </c>
      <c r="K70" s="261">
        <v>45383</v>
      </c>
      <c r="L70" s="261">
        <v>45641</v>
      </c>
      <c r="M70" s="234" t="s">
        <v>965</v>
      </c>
      <c r="N70" s="234" t="s">
        <v>951</v>
      </c>
      <c r="O70" s="378" t="s">
        <v>1285</v>
      </c>
      <c r="P70" s="247" t="s">
        <v>1585</v>
      </c>
      <c r="Q70" s="243" t="s">
        <v>1287</v>
      </c>
      <c r="R70" s="379" t="s">
        <v>10</v>
      </c>
      <c r="S70" s="222"/>
      <c r="T70" s="290" t="s">
        <v>1288</v>
      </c>
      <c r="U70" s="243" t="s">
        <v>1007</v>
      </c>
      <c r="V70" s="248" t="s">
        <v>1006</v>
      </c>
      <c r="W70" s="379" t="s">
        <v>0</v>
      </c>
    </row>
    <row r="71" spans="1:23" ht="243" x14ac:dyDescent="0.25">
      <c r="A71" s="377">
        <v>1</v>
      </c>
      <c r="B71" s="234" t="s">
        <v>1615</v>
      </c>
      <c r="C71" s="236" t="s">
        <v>1616</v>
      </c>
      <c r="D71" s="236" t="s">
        <v>961</v>
      </c>
      <c r="E71" s="236" t="s">
        <v>968</v>
      </c>
      <c r="F71" s="236" t="s">
        <v>949</v>
      </c>
      <c r="G71" s="236" t="s">
        <v>1293</v>
      </c>
      <c r="H71" s="236" t="s">
        <v>1617</v>
      </c>
      <c r="I71" s="240">
        <v>1</v>
      </c>
      <c r="J71" s="234" t="s">
        <v>1618</v>
      </c>
      <c r="K71" s="261">
        <v>45352</v>
      </c>
      <c r="L71" s="261">
        <v>45565</v>
      </c>
      <c r="M71" s="234" t="s">
        <v>965</v>
      </c>
      <c r="N71" s="234" t="s">
        <v>951</v>
      </c>
      <c r="O71" s="378" t="s">
        <v>1285</v>
      </c>
      <c r="P71" s="247" t="s">
        <v>1619</v>
      </c>
      <c r="Q71" s="247" t="s">
        <v>1620</v>
      </c>
      <c r="R71" s="379" t="s">
        <v>2</v>
      </c>
      <c r="S71" s="222"/>
      <c r="T71" s="290" t="s">
        <v>1288</v>
      </c>
      <c r="U71" s="243" t="s">
        <v>1621</v>
      </c>
      <c r="V71" s="248" t="s">
        <v>1006</v>
      </c>
      <c r="W71" s="379" t="s">
        <v>0</v>
      </c>
    </row>
    <row r="72" spans="1:23" ht="258.75" x14ac:dyDescent="0.25">
      <c r="A72" s="377">
        <v>2</v>
      </c>
      <c r="B72" s="234" t="s">
        <v>1622</v>
      </c>
      <c r="C72" s="236" t="s">
        <v>1623</v>
      </c>
      <c r="D72" s="236" t="s">
        <v>961</v>
      </c>
      <c r="E72" s="236" t="s">
        <v>956</v>
      </c>
      <c r="F72" s="236" t="s">
        <v>953</v>
      </c>
      <c r="G72" s="236" t="s">
        <v>954</v>
      </c>
      <c r="H72" s="236" t="s">
        <v>1617</v>
      </c>
      <c r="I72" s="240">
        <v>2</v>
      </c>
      <c r="J72" s="234" t="s">
        <v>1284</v>
      </c>
      <c r="K72" s="261">
        <v>45352</v>
      </c>
      <c r="L72" s="261">
        <v>45626</v>
      </c>
      <c r="M72" s="234" t="s">
        <v>959</v>
      </c>
      <c r="N72" s="234" t="s">
        <v>951</v>
      </c>
      <c r="O72" s="378" t="s">
        <v>1285</v>
      </c>
      <c r="P72" s="247" t="s">
        <v>1314</v>
      </c>
      <c r="Q72" s="243" t="s">
        <v>1287</v>
      </c>
      <c r="R72" s="379" t="s">
        <v>10</v>
      </c>
      <c r="S72" s="222"/>
      <c r="T72" s="290" t="s">
        <v>1288</v>
      </c>
      <c r="U72" s="244" t="s">
        <v>1624</v>
      </c>
      <c r="V72" s="380" t="s">
        <v>1625</v>
      </c>
      <c r="W72" s="379" t="s">
        <v>2</v>
      </c>
    </row>
    <row r="73" spans="1:23" ht="201.75" x14ac:dyDescent="0.25">
      <c r="A73" s="377">
        <v>3</v>
      </c>
      <c r="B73" s="234" t="s">
        <v>1626</v>
      </c>
      <c r="C73" s="236" t="s">
        <v>1627</v>
      </c>
      <c r="D73" s="236" t="s">
        <v>957</v>
      </c>
      <c r="E73" s="236" t="s">
        <v>956</v>
      </c>
      <c r="F73" s="236" t="s">
        <v>953</v>
      </c>
      <c r="G73" s="236" t="s">
        <v>1293</v>
      </c>
      <c r="H73" s="236" t="s">
        <v>1617</v>
      </c>
      <c r="I73" s="240">
        <v>2</v>
      </c>
      <c r="J73" s="234" t="s">
        <v>1628</v>
      </c>
      <c r="K73" s="261">
        <v>45352</v>
      </c>
      <c r="L73" s="261">
        <v>45626</v>
      </c>
      <c r="M73" s="234" t="s">
        <v>959</v>
      </c>
      <c r="N73" s="234" t="s">
        <v>962</v>
      </c>
      <c r="O73" s="378" t="s">
        <v>1285</v>
      </c>
      <c r="P73" s="247" t="s">
        <v>1314</v>
      </c>
      <c r="Q73" s="243" t="s">
        <v>1287</v>
      </c>
      <c r="R73" s="379" t="s">
        <v>10</v>
      </c>
      <c r="S73" s="222"/>
      <c r="T73" s="290" t="s">
        <v>1288</v>
      </c>
      <c r="U73" s="244" t="s">
        <v>1629</v>
      </c>
      <c r="V73" s="255" t="s">
        <v>1630</v>
      </c>
      <c r="W73" s="379" t="s">
        <v>2</v>
      </c>
    </row>
    <row r="74" spans="1:23" ht="242.25" x14ac:dyDescent="0.25">
      <c r="A74" s="377">
        <v>4</v>
      </c>
      <c r="B74" s="234" t="s">
        <v>1631</v>
      </c>
      <c r="C74" s="236" t="s">
        <v>1632</v>
      </c>
      <c r="D74" s="236" t="s">
        <v>947</v>
      </c>
      <c r="E74" s="236" t="s">
        <v>948</v>
      </c>
      <c r="F74" s="236" t="s">
        <v>953</v>
      </c>
      <c r="G74" s="236" t="s">
        <v>1331</v>
      </c>
      <c r="H74" s="236" t="s">
        <v>1617</v>
      </c>
      <c r="I74" s="240">
        <v>3</v>
      </c>
      <c r="J74" s="234" t="s">
        <v>1633</v>
      </c>
      <c r="K74" s="261">
        <v>45352</v>
      </c>
      <c r="L74" s="261">
        <v>45626</v>
      </c>
      <c r="M74" s="234" t="s">
        <v>965</v>
      </c>
      <c r="N74" s="234" t="s">
        <v>962</v>
      </c>
      <c r="O74" s="378" t="s">
        <v>1285</v>
      </c>
      <c r="P74" s="247" t="s">
        <v>1314</v>
      </c>
      <c r="Q74" s="243" t="s">
        <v>1287</v>
      </c>
      <c r="R74" s="379" t="s">
        <v>10</v>
      </c>
      <c r="S74" s="222"/>
      <c r="T74" s="290" t="s">
        <v>1288</v>
      </c>
      <c r="U74" s="244" t="s">
        <v>1634</v>
      </c>
      <c r="V74" s="255" t="s">
        <v>1635</v>
      </c>
      <c r="W74" s="379" t="s">
        <v>2</v>
      </c>
    </row>
    <row r="75" spans="1:23" ht="185.25" x14ac:dyDescent="0.25">
      <c r="A75" s="377">
        <v>1</v>
      </c>
      <c r="B75" s="234" t="s">
        <v>1636</v>
      </c>
      <c r="C75" s="236" t="s">
        <v>1637</v>
      </c>
      <c r="D75" s="236" t="s">
        <v>947</v>
      </c>
      <c r="E75" s="236" t="s">
        <v>952</v>
      </c>
      <c r="F75" s="236" t="s">
        <v>963</v>
      </c>
      <c r="G75" s="236" t="s">
        <v>1331</v>
      </c>
      <c r="H75" s="236" t="s">
        <v>1638</v>
      </c>
      <c r="I75" s="240">
        <v>2</v>
      </c>
      <c r="J75" s="234" t="s">
        <v>1639</v>
      </c>
      <c r="K75" s="261">
        <v>45352</v>
      </c>
      <c r="L75" s="261">
        <v>45626</v>
      </c>
      <c r="M75" s="234" t="s">
        <v>950</v>
      </c>
      <c r="N75" s="234" t="s">
        <v>951</v>
      </c>
      <c r="O75" s="378" t="s">
        <v>1313</v>
      </c>
      <c r="P75" s="247" t="s">
        <v>1314</v>
      </c>
      <c r="Q75" s="243" t="s">
        <v>1287</v>
      </c>
      <c r="R75" s="379" t="s">
        <v>10</v>
      </c>
      <c r="S75" s="222"/>
      <c r="T75" s="290" t="s">
        <v>1338</v>
      </c>
      <c r="U75" s="397" t="s">
        <v>1640</v>
      </c>
      <c r="V75" s="397" t="s">
        <v>1641</v>
      </c>
      <c r="W75" s="379" t="s">
        <v>2</v>
      </c>
    </row>
    <row r="76" spans="1:23" ht="229.5" x14ac:dyDescent="0.25">
      <c r="A76" s="377">
        <v>2</v>
      </c>
      <c r="B76" s="234" t="s">
        <v>1642</v>
      </c>
      <c r="C76" s="236" t="s">
        <v>1643</v>
      </c>
      <c r="D76" s="236" t="s">
        <v>961</v>
      </c>
      <c r="E76" s="236" t="s">
        <v>952</v>
      </c>
      <c r="F76" s="236" t="s">
        <v>963</v>
      </c>
      <c r="G76" s="236" t="s">
        <v>954</v>
      </c>
      <c r="H76" s="236" t="s">
        <v>1638</v>
      </c>
      <c r="I76" s="240">
        <v>2</v>
      </c>
      <c r="J76" s="234" t="s">
        <v>1335</v>
      </c>
      <c r="K76" s="261">
        <v>45383</v>
      </c>
      <c r="L76" s="261">
        <v>45626</v>
      </c>
      <c r="M76" s="234" t="s">
        <v>959</v>
      </c>
      <c r="N76" s="234" t="s">
        <v>951</v>
      </c>
      <c r="O76" s="378" t="s">
        <v>1313</v>
      </c>
      <c r="P76" s="247" t="s">
        <v>1585</v>
      </c>
      <c r="Q76" s="243" t="s">
        <v>1287</v>
      </c>
      <c r="R76" s="379" t="s">
        <v>10</v>
      </c>
      <c r="S76" s="222"/>
      <c r="T76" s="290" t="s">
        <v>1338</v>
      </c>
      <c r="U76" s="397" t="s">
        <v>1644</v>
      </c>
      <c r="V76" s="397" t="s">
        <v>1645</v>
      </c>
      <c r="W76" s="379" t="s">
        <v>2</v>
      </c>
    </row>
    <row r="77" spans="1:23" ht="185.25" x14ac:dyDescent="0.25">
      <c r="A77" s="377">
        <v>3</v>
      </c>
      <c r="B77" s="234" t="s">
        <v>1646</v>
      </c>
      <c r="C77" s="236" t="s">
        <v>1647</v>
      </c>
      <c r="D77" s="236" t="s">
        <v>957</v>
      </c>
      <c r="E77" s="236" t="s">
        <v>952</v>
      </c>
      <c r="F77" s="236" t="s">
        <v>963</v>
      </c>
      <c r="G77" s="236" t="s">
        <v>1331</v>
      </c>
      <c r="H77" s="236" t="s">
        <v>1638</v>
      </c>
      <c r="I77" s="240">
        <v>2</v>
      </c>
      <c r="J77" s="234" t="s">
        <v>1294</v>
      </c>
      <c r="K77" s="261">
        <v>45352</v>
      </c>
      <c r="L77" s="261">
        <v>45626</v>
      </c>
      <c r="M77" s="234" t="s">
        <v>950</v>
      </c>
      <c r="N77" s="234" t="s">
        <v>951</v>
      </c>
      <c r="O77" s="378" t="s">
        <v>1313</v>
      </c>
      <c r="P77" s="247" t="s">
        <v>1314</v>
      </c>
      <c r="Q77" s="243" t="s">
        <v>1287</v>
      </c>
      <c r="R77" s="379" t="s">
        <v>10</v>
      </c>
      <c r="S77" s="222"/>
      <c r="T77" s="290" t="s">
        <v>1338</v>
      </c>
      <c r="U77" s="397" t="s">
        <v>1648</v>
      </c>
      <c r="V77" s="397" t="s">
        <v>1649</v>
      </c>
      <c r="W77" s="379" t="s">
        <v>2</v>
      </c>
    </row>
    <row r="78" spans="1:23" ht="185.25" x14ac:dyDescent="0.25">
      <c r="A78" s="377">
        <v>4</v>
      </c>
      <c r="B78" s="234" t="s">
        <v>1650</v>
      </c>
      <c r="C78" s="236" t="s">
        <v>1651</v>
      </c>
      <c r="D78" s="236" t="s">
        <v>947</v>
      </c>
      <c r="E78" s="236" t="s">
        <v>952</v>
      </c>
      <c r="F78" s="236" t="s">
        <v>963</v>
      </c>
      <c r="G78" s="236" t="s">
        <v>1331</v>
      </c>
      <c r="H78" s="236" t="s">
        <v>1638</v>
      </c>
      <c r="I78" s="240">
        <v>1</v>
      </c>
      <c r="J78" s="234" t="s">
        <v>1294</v>
      </c>
      <c r="K78" s="261">
        <v>45352</v>
      </c>
      <c r="L78" s="261">
        <v>45626</v>
      </c>
      <c r="M78" s="234" t="s">
        <v>950</v>
      </c>
      <c r="N78" s="234" t="s">
        <v>951</v>
      </c>
      <c r="O78" s="378" t="s">
        <v>1313</v>
      </c>
      <c r="P78" s="247" t="s">
        <v>1314</v>
      </c>
      <c r="Q78" s="243" t="s">
        <v>1287</v>
      </c>
      <c r="R78" s="379" t="s">
        <v>10</v>
      </c>
      <c r="S78" s="222"/>
      <c r="T78" s="290" t="s">
        <v>1338</v>
      </c>
      <c r="U78" s="263" t="s">
        <v>1054</v>
      </c>
      <c r="V78" s="248" t="s">
        <v>1006</v>
      </c>
      <c r="W78" s="379" t="s">
        <v>0</v>
      </c>
    </row>
    <row r="79" spans="1:23" ht="390.75" x14ac:dyDescent="0.25">
      <c r="A79" s="377">
        <v>1</v>
      </c>
      <c r="B79" s="234" t="s">
        <v>1652</v>
      </c>
      <c r="C79" s="236" t="s">
        <v>1653</v>
      </c>
      <c r="D79" s="236" t="s">
        <v>947</v>
      </c>
      <c r="E79" s="236" t="s">
        <v>948</v>
      </c>
      <c r="F79" s="236" t="s">
        <v>953</v>
      </c>
      <c r="G79" s="236" t="s">
        <v>954</v>
      </c>
      <c r="H79" s="236" t="s">
        <v>1654</v>
      </c>
      <c r="I79" s="240">
        <v>5</v>
      </c>
      <c r="J79" s="234" t="s">
        <v>1655</v>
      </c>
      <c r="K79" s="261">
        <v>45323</v>
      </c>
      <c r="L79" s="261">
        <v>45626</v>
      </c>
      <c r="M79" s="234" t="s">
        <v>950</v>
      </c>
      <c r="N79" s="234" t="s">
        <v>951</v>
      </c>
      <c r="O79" s="378" t="s">
        <v>1313</v>
      </c>
      <c r="P79" s="257" t="s">
        <v>1656</v>
      </c>
      <c r="Q79" s="257" t="s">
        <v>1657</v>
      </c>
      <c r="R79" s="379" t="s">
        <v>2</v>
      </c>
      <c r="S79" s="222"/>
      <c r="T79" s="290" t="s">
        <v>1338</v>
      </c>
      <c r="U79" s="247" t="s">
        <v>1658</v>
      </c>
      <c r="V79" s="247" t="s">
        <v>1659</v>
      </c>
      <c r="W79" s="379" t="s">
        <v>2</v>
      </c>
    </row>
    <row r="80" spans="1:23" ht="301.5" x14ac:dyDescent="0.25">
      <c r="A80" s="377">
        <v>2</v>
      </c>
      <c r="B80" s="234" t="s">
        <v>1660</v>
      </c>
      <c r="C80" s="236" t="s">
        <v>1661</v>
      </c>
      <c r="D80" s="236" t="s">
        <v>947</v>
      </c>
      <c r="E80" s="236" t="s">
        <v>955</v>
      </c>
      <c r="F80" s="236" t="s">
        <v>963</v>
      </c>
      <c r="G80" s="236" t="s">
        <v>954</v>
      </c>
      <c r="H80" s="236" t="s">
        <v>1654</v>
      </c>
      <c r="I80" s="240">
        <v>5</v>
      </c>
      <c r="J80" s="234" t="s">
        <v>1662</v>
      </c>
      <c r="K80" s="261">
        <v>45323</v>
      </c>
      <c r="L80" s="261">
        <v>45626</v>
      </c>
      <c r="M80" s="234" t="s">
        <v>950</v>
      </c>
      <c r="N80" s="234" t="s">
        <v>951</v>
      </c>
      <c r="O80" s="378" t="s">
        <v>1313</v>
      </c>
      <c r="P80" s="247" t="s">
        <v>1286</v>
      </c>
      <c r="Q80" s="243" t="s">
        <v>1287</v>
      </c>
      <c r="R80" s="379" t="s">
        <v>10</v>
      </c>
      <c r="S80" s="222"/>
      <c r="T80" s="290" t="s">
        <v>1338</v>
      </c>
      <c r="U80" s="247" t="s">
        <v>1663</v>
      </c>
      <c r="V80" s="247" t="s">
        <v>1664</v>
      </c>
      <c r="W80" s="379" t="s">
        <v>2</v>
      </c>
    </row>
    <row r="81" spans="1:23" ht="230.25" x14ac:dyDescent="0.25">
      <c r="A81" s="377">
        <v>3</v>
      </c>
      <c r="B81" s="234" t="s">
        <v>1665</v>
      </c>
      <c r="C81" s="236" t="s">
        <v>1366</v>
      </c>
      <c r="D81" s="236" t="s">
        <v>957</v>
      </c>
      <c r="E81" s="236" t="s">
        <v>952</v>
      </c>
      <c r="F81" s="236" t="s">
        <v>953</v>
      </c>
      <c r="G81" s="236" t="s">
        <v>960</v>
      </c>
      <c r="H81" s="236" t="s">
        <v>1654</v>
      </c>
      <c r="I81" s="240">
        <v>8</v>
      </c>
      <c r="J81" s="234" t="s">
        <v>1666</v>
      </c>
      <c r="K81" s="261">
        <v>45323</v>
      </c>
      <c r="L81" s="261">
        <v>45626</v>
      </c>
      <c r="M81" s="234" t="s">
        <v>950</v>
      </c>
      <c r="N81" s="234" t="s">
        <v>951</v>
      </c>
      <c r="O81" s="378" t="s">
        <v>1313</v>
      </c>
      <c r="P81" s="247" t="s">
        <v>1286</v>
      </c>
      <c r="Q81" s="243" t="s">
        <v>1287</v>
      </c>
      <c r="R81" s="379" t="s">
        <v>10</v>
      </c>
      <c r="S81" s="222"/>
      <c r="T81" s="290" t="s">
        <v>1338</v>
      </c>
      <c r="U81" s="397" t="s">
        <v>1667</v>
      </c>
      <c r="V81" s="247" t="s">
        <v>1668</v>
      </c>
      <c r="W81" s="379" t="s">
        <v>2</v>
      </c>
    </row>
    <row r="82" spans="1:23" ht="171" x14ac:dyDescent="0.25">
      <c r="A82" s="377">
        <v>4</v>
      </c>
      <c r="B82" s="234" t="s">
        <v>1669</v>
      </c>
      <c r="C82" s="236" t="s">
        <v>1670</v>
      </c>
      <c r="D82" s="236" t="s">
        <v>957</v>
      </c>
      <c r="E82" s="236" t="s">
        <v>952</v>
      </c>
      <c r="F82" s="236" t="s">
        <v>953</v>
      </c>
      <c r="G82" s="236" t="s">
        <v>1476</v>
      </c>
      <c r="H82" s="236" t="s">
        <v>1654</v>
      </c>
      <c r="I82" s="240">
        <v>2</v>
      </c>
      <c r="J82" s="234" t="s">
        <v>1671</v>
      </c>
      <c r="K82" s="261">
        <v>45323</v>
      </c>
      <c r="L82" s="261">
        <v>45626</v>
      </c>
      <c r="M82" s="234" t="s">
        <v>959</v>
      </c>
      <c r="N82" s="234" t="s">
        <v>951</v>
      </c>
      <c r="O82" s="378" t="s">
        <v>1313</v>
      </c>
      <c r="P82" s="249" t="s">
        <v>1672</v>
      </c>
      <c r="Q82" s="249" t="s">
        <v>1287</v>
      </c>
      <c r="R82" s="379" t="s">
        <v>0</v>
      </c>
      <c r="S82" s="222"/>
      <c r="T82" s="290" t="s">
        <v>1338</v>
      </c>
      <c r="U82" s="247" t="s">
        <v>1673</v>
      </c>
      <c r="V82" s="247" t="s">
        <v>1674</v>
      </c>
      <c r="W82" s="379" t="s">
        <v>2</v>
      </c>
    </row>
    <row r="83" spans="1:23" ht="195" x14ac:dyDescent="0.25">
      <c r="A83" s="384">
        <v>5</v>
      </c>
      <c r="B83" s="273" t="s">
        <v>1675</v>
      </c>
      <c r="C83" s="193" t="s">
        <v>1676</v>
      </c>
      <c r="D83" s="193" t="s">
        <v>961</v>
      </c>
      <c r="E83" s="193" t="s">
        <v>952</v>
      </c>
      <c r="F83" s="193" t="s">
        <v>953</v>
      </c>
      <c r="G83" s="236" t="s">
        <v>960</v>
      </c>
      <c r="H83" s="236" t="s">
        <v>1654</v>
      </c>
      <c r="I83" s="272">
        <v>1</v>
      </c>
      <c r="J83" s="273" t="s">
        <v>1294</v>
      </c>
      <c r="K83" s="261">
        <v>45323</v>
      </c>
      <c r="L83" s="261">
        <v>45626</v>
      </c>
      <c r="M83" s="273" t="s">
        <v>950</v>
      </c>
      <c r="N83" s="234" t="s">
        <v>951</v>
      </c>
      <c r="O83" s="378" t="s">
        <v>1313</v>
      </c>
      <c r="P83" s="249" t="s">
        <v>1672</v>
      </c>
      <c r="Q83" s="249" t="s">
        <v>1287</v>
      </c>
      <c r="R83" s="379" t="s">
        <v>0</v>
      </c>
      <c r="S83" s="222"/>
      <c r="T83" s="290" t="s">
        <v>1338</v>
      </c>
      <c r="U83" s="263" t="s">
        <v>1054</v>
      </c>
      <c r="V83" s="248" t="s">
        <v>1006</v>
      </c>
      <c r="W83" s="379" t="s">
        <v>0</v>
      </c>
    </row>
  </sheetData>
  <protectedRanges>
    <protectedRange algorithmName="SHA-512" hashValue="qCY6X1pAd2/dDnil2/NQFDrQNJpzSPalFaiIHbGYKmJ0zVL3isuqDVMsuRiBGAOCqko8rqUovFFx4wQQY9l4LQ==" saltValue="QXYnfwX0ori2G8UJzOtcLA==" spinCount="100000" sqref="A8:N8" name="Rango1_1"/>
    <protectedRange sqref="A9:N12" name="Rango5_15"/>
    <protectedRange sqref="A13:N17" name="Rango5_16"/>
    <protectedRange sqref="A18:N21" name="Rango5_17"/>
    <protectedRange sqref="A22:N25" name="Rango5_18"/>
    <protectedRange sqref="A26:A29" name="Rango5_19"/>
    <protectedRange sqref="A30:N33" name="Rango5_20"/>
    <protectedRange sqref="A34:N37" name="Rango5_21"/>
    <protectedRange sqref="A38:N41" name="Rango5_22"/>
    <protectedRange sqref="A42:N45" name="Rango5_23"/>
    <protectedRange sqref="A46:N49" name="Rango5_24"/>
    <protectedRange sqref="A50:N53" name="Rango5_25"/>
    <protectedRange sqref="A54:N57" name="Rango5_26"/>
    <protectedRange sqref="A58:N61" name="Rango5_27"/>
    <protectedRange sqref="A62:N66" name="Rango5_28"/>
    <protectedRange sqref="A67:N70" name="Rango5_29"/>
    <protectedRange sqref="A71:N74" name="Rango5_30"/>
  </protectedRanges>
  <autoFilter ref="T8:W83" xr:uid="{06748D71-56CC-4176-B42D-E393AF016A1B}"/>
  <conditionalFormatting sqref="R9:R83">
    <cfRule type="containsText" dxfId="135" priority="10" operator="containsText" text="Sin Avance">
      <formula>NOT(ISERROR(SEARCH("Sin Avance",R9)))</formula>
    </cfRule>
    <cfRule type="containsText" dxfId="134" priority="11" operator="containsText" text="Cumplida (DT)">
      <formula>NOT(ISERROR(SEARCH("Cumplida (DT)",R9)))</formula>
    </cfRule>
    <cfRule type="containsText" dxfId="133" priority="12" operator="containsText" text="No Cumplida">
      <formula>NOT(ISERROR(SEARCH("No Cumplida",R9)))</formula>
    </cfRule>
    <cfRule type="containsText" dxfId="132" priority="13" operator="containsText" text="Cumplida (FT)">
      <formula>NOT(ISERROR(SEARCH("Cumplida (FT)",R9)))</formula>
    </cfRule>
    <cfRule type="containsText" dxfId="131" priority="14" operator="containsText" text="En Avance">
      <formula>NOT(ISERROR(SEARCH("En Avance",R9)))</formula>
    </cfRule>
  </conditionalFormatting>
  <conditionalFormatting sqref="W9">
    <cfRule type="containsText" dxfId="130" priority="65" operator="containsText" text="Sin Avance">
      <formula>NOT(ISERROR(SEARCH("Sin Avance",W9)))</formula>
    </cfRule>
    <cfRule type="containsText" dxfId="129" priority="66" operator="containsText" text="Cumplida (DT)">
      <formula>NOT(ISERROR(SEARCH("Cumplida (DT)",W9)))</formula>
    </cfRule>
    <cfRule type="containsText" dxfId="128" priority="67" operator="containsText" text="No Cumplida">
      <formula>NOT(ISERROR(SEARCH("No Cumplida",W9)))</formula>
    </cfRule>
    <cfRule type="containsText" dxfId="127" priority="68" operator="containsText" text="Cumplida (FT)">
      <formula>NOT(ISERROR(SEARCH("Cumplida (FT)",W9)))</formula>
    </cfRule>
    <cfRule type="containsText" dxfId="126" priority="69" operator="containsText" text="En Avance">
      <formula>NOT(ISERROR(SEARCH("En Avance",W9)))</formula>
    </cfRule>
  </conditionalFormatting>
  <conditionalFormatting sqref="W11:W15">
    <cfRule type="containsText" dxfId="125" priority="60" operator="containsText" text="Sin Avance">
      <formula>NOT(ISERROR(SEARCH("Sin Avance",W11)))</formula>
    </cfRule>
    <cfRule type="containsText" dxfId="124" priority="61" operator="containsText" text="Cumplida (DT)">
      <formula>NOT(ISERROR(SEARCH("Cumplida (DT)",W11)))</formula>
    </cfRule>
    <cfRule type="containsText" dxfId="123" priority="62" operator="containsText" text="No Cumplida">
      <formula>NOT(ISERROR(SEARCH("No Cumplida",W11)))</formula>
    </cfRule>
    <cfRule type="containsText" dxfId="122" priority="63" operator="containsText" text="Cumplida (FT)">
      <formula>NOT(ISERROR(SEARCH("Cumplida (FT)",W11)))</formula>
    </cfRule>
    <cfRule type="containsText" dxfId="121" priority="64" operator="containsText" text="En Avance">
      <formula>NOT(ISERROR(SEARCH("En Avance",W11)))</formula>
    </cfRule>
  </conditionalFormatting>
  <conditionalFormatting sqref="W18:W21">
    <cfRule type="cellIs" dxfId="120" priority="75" operator="equal">
      <formula>"No Cumplida"</formula>
    </cfRule>
    <cfRule type="cellIs" dxfId="119" priority="76" operator="equal">
      <formula>"En Avance"</formula>
    </cfRule>
    <cfRule type="cellIs" dxfId="118" priority="77" operator="equal">
      <formula>"Cumplida (FT)"</formula>
    </cfRule>
    <cfRule type="cellIs" dxfId="117" priority="78" operator="equal">
      <formula>"Cumplida (DT)"</formula>
    </cfRule>
    <cfRule type="cellIs" dxfId="116" priority="79" operator="equal">
      <formula>"Sin Avance"</formula>
    </cfRule>
  </conditionalFormatting>
  <conditionalFormatting sqref="W22:W23">
    <cfRule type="containsText" dxfId="115" priority="55" operator="containsText" text="Sin Avance">
      <formula>NOT(ISERROR(SEARCH("Sin Avance",W22)))</formula>
    </cfRule>
    <cfRule type="containsText" dxfId="114" priority="56" operator="containsText" text="Cumplida (DT)">
      <formula>NOT(ISERROR(SEARCH("Cumplida (DT)",W22)))</formula>
    </cfRule>
    <cfRule type="containsText" dxfId="113" priority="57" operator="containsText" text="No Cumplida">
      <formula>NOT(ISERROR(SEARCH("No Cumplida",W22)))</formula>
    </cfRule>
    <cfRule type="containsText" dxfId="112" priority="58" operator="containsText" text="Cumplida (FT)">
      <formula>NOT(ISERROR(SEARCH("Cumplida (FT)",W22)))</formula>
    </cfRule>
    <cfRule type="containsText" dxfId="111" priority="59" operator="containsText" text="En Avance">
      <formula>NOT(ISERROR(SEARCH("En Avance",W22)))</formula>
    </cfRule>
  </conditionalFormatting>
  <conditionalFormatting sqref="W25:W29">
    <cfRule type="containsText" dxfId="110" priority="50" operator="containsText" text="Sin Avance">
      <formula>NOT(ISERROR(SEARCH("Sin Avance",W25)))</formula>
    </cfRule>
    <cfRule type="containsText" dxfId="109" priority="51" operator="containsText" text="Cumplida (DT)">
      <formula>NOT(ISERROR(SEARCH("Cumplida (DT)",W25)))</formula>
    </cfRule>
    <cfRule type="containsText" dxfId="108" priority="52" operator="containsText" text="No Cumplida">
      <formula>NOT(ISERROR(SEARCH("No Cumplida",W25)))</formula>
    </cfRule>
    <cfRule type="containsText" dxfId="107" priority="53" operator="containsText" text="Cumplida (FT)">
      <formula>NOT(ISERROR(SEARCH("Cumplida (FT)",W25)))</formula>
    </cfRule>
    <cfRule type="containsText" dxfId="106" priority="54" operator="containsText" text="En Avance">
      <formula>NOT(ISERROR(SEARCH("En Avance",W25)))</formula>
    </cfRule>
  </conditionalFormatting>
  <conditionalFormatting sqref="W30">
    <cfRule type="cellIs" dxfId="105" priority="45" operator="equal">
      <formula>"No Cumplida"</formula>
    </cfRule>
    <cfRule type="cellIs" dxfId="104" priority="46" operator="equal">
      <formula>"En Avance"</formula>
    </cfRule>
    <cfRule type="cellIs" dxfId="103" priority="47" operator="equal">
      <formula>"Cumplida (FT)"</formula>
    </cfRule>
    <cfRule type="cellIs" dxfId="102" priority="48" operator="equal">
      <formula>"Cumplida (DT)"</formula>
    </cfRule>
    <cfRule type="cellIs" dxfId="101" priority="49" operator="equal">
      <formula>"Sin Avance"</formula>
    </cfRule>
  </conditionalFormatting>
  <conditionalFormatting sqref="W31 W48">
    <cfRule type="containsText" dxfId="100" priority="1" operator="containsText" text="No Cumplida">
      <formula>NOT(ISERROR(SEARCH("No Cumplida",W31)))</formula>
    </cfRule>
    <cfRule type="containsText" dxfId="99" priority="2" operator="containsText" text="Cumplida (FT)">
      <formula>NOT(ISERROR(SEARCH("Cumplida (FT)",W31)))</formula>
    </cfRule>
    <cfRule type="containsText" dxfId="98" priority="3" operator="containsText" text="En Avance">
      <formula>NOT(ISERROR(SEARCH("En Avance",W31)))</formula>
    </cfRule>
    <cfRule type="containsText" dxfId="97" priority="4" operator="containsText" text="Cumplida (DT)">
      <formula>NOT(ISERROR(SEARCH("Cumplida (DT)",W31)))</formula>
    </cfRule>
  </conditionalFormatting>
  <conditionalFormatting sqref="W32:W37">
    <cfRule type="cellIs" dxfId="96" priority="40" operator="equal">
      <formula>"No Cumplida"</formula>
    </cfRule>
    <cfRule type="cellIs" dxfId="95" priority="41" operator="equal">
      <formula>"En Avance"</formula>
    </cfRule>
    <cfRule type="cellIs" dxfId="94" priority="42" operator="equal">
      <formula>"Cumplida (FT)"</formula>
    </cfRule>
    <cfRule type="cellIs" dxfId="93" priority="43" operator="equal">
      <formula>"Cumplida (DT)"</formula>
    </cfRule>
    <cfRule type="cellIs" dxfId="92" priority="44" operator="equal">
      <formula>"Sin Avance"</formula>
    </cfRule>
  </conditionalFormatting>
  <conditionalFormatting sqref="W38:W39">
    <cfRule type="containsText" dxfId="91" priority="35" operator="containsText" text="Sin Avance">
      <formula>NOT(ISERROR(SEARCH("Sin Avance",W38)))</formula>
    </cfRule>
    <cfRule type="containsText" dxfId="90" priority="36" operator="containsText" text="Cumplida (DT)">
      <formula>NOT(ISERROR(SEARCH("Cumplida (DT)",W38)))</formula>
    </cfRule>
    <cfRule type="containsText" dxfId="89" priority="37" operator="containsText" text="No Cumplida">
      <formula>NOT(ISERROR(SEARCH("No Cumplida",W38)))</formula>
    </cfRule>
    <cfRule type="containsText" dxfId="88" priority="38" operator="containsText" text="Cumplida (FT)">
      <formula>NOT(ISERROR(SEARCH("Cumplida (FT)",W38)))</formula>
    </cfRule>
    <cfRule type="containsText" dxfId="87" priority="39" operator="containsText" text="En Avance">
      <formula>NOT(ISERROR(SEARCH("En Avance",W38)))</formula>
    </cfRule>
  </conditionalFormatting>
  <conditionalFormatting sqref="W41:W47">
    <cfRule type="containsText" dxfId="86" priority="30" operator="containsText" text="Sin Avance">
      <formula>NOT(ISERROR(SEARCH("Sin Avance",W41)))</formula>
    </cfRule>
    <cfRule type="containsText" dxfId="85" priority="31" operator="containsText" text="Cumplida (DT)">
      <formula>NOT(ISERROR(SEARCH("Cumplida (DT)",W41)))</formula>
    </cfRule>
    <cfRule type="containsText" dxfId="84" priority="32" operator="containsText" text="No Cumplida">
      <formula>NOT(ISERROR(SEARCH("No Cumplida",W41)))</formula>
    </cfRule>
    <cfRule type="containsText" dxfId="83" priority="33" operator="containsText" text="Cumplida (FT)">
      <formula>NOT(ISERROR(SEARCH("Cumplida (FT)",W41)))</formula>
    </cfRule>
    <cfRule type="containsText" dxfId="82" priority="34" operator="containsText" text="En Avance">
      <formula>NOT(ISERROR(SEARCH("En Avance",W41)))</formula>
    </cfRule>
  </conditionalFormatting>
  <conditionalFormatting sqref="W50:W59">
    <cfRule type="containsText" dxfId="81" priority="25" operator="containsText" text="Sin Avance">
      <formula>NOT(ISERROR(SEARCH("Sin Avance",W50)))</formula>
    </cfRule>
    <cfRule type="containsText" dxfId="80" priority="26" operator="containsText" text="Cumplida (DT)">
      <formula>NOT(ISERROR(SEARCH("Cumplida (DT)",W50)))</formula>
    </cfRule>
    <cfRule type="containsText" dxfId="79" priority="27" operator="containsText" text="No Cumplida">
      <formula>NOT(ISERROR(SEARCH("No Cumplida",W50)))</formula>
    </cfRule>
    <cfRule type="containsText" dxfId="78" priority="28" operator="containsText" text="Cumplida (FT)">
      <formula>NOT(ISERROR(SEARCH("Cumplida (FT)",W50)))</formula>
    </cfRule>
    <cfRule type="containsText" dxfId="77" priority="29" operator="containsText" text="En Avance">
      <formula>NOT(ISERROR(SEARCH("En Avance",W50)))</formula>
    </cfRule>
  </conditionalFormatting>
  <conditionalFormatting sqref="W61:W62">
    <cfRule type="containsText" dxfId="76" priority="20" operator="containsText" text="Sin Avance">
      <formula>NOT(ISERROR(SEARCH("Sin Avance",W61)))</formula>
    </cfRule>
    <cfRule type="containsText" dxfId="75" priority="21" operator="containsText" text="Cumplida (DT)">
      <formula>NOT(ISERROR(SEARCH("Cumplida (DT)",W61)))</formula>
    </cfRule>
    <cfRule type="containsText" dxfId="74" priority="22" operator="containsText" text="No Cumplida">
      <formula>NOT(ISERROR(SEARCH("No Cumplida",W61)))</formula>
    </cfRule>
    <cfRule type="containsText" dxfId="73" priority="23" operator="containsText" text="Cumplida (FT)">
      <formula>NOT(ISERROR(SEARCH("Cumplida (FT)",W61)))</formula>
    </cfRule>
    <cfRule type="containsText" dxfId="72" priority="24" operator="containsText" text="En Avance">
      <formula>NOT(ISERROR(SEARCH("En Avance",W61)))</formula>
    </cfRule>
  </conditionalFormatting>
  <conditionalFormatting sqref="W67:W69">
    <cfRule type="containsText" dxfId="71" priority="15" operator="containsText" text="Sin Avance">
      <formula>NOT(ISERROR(SEARCH("Sin Avance",W67)))</formula>
    </cfRule>
    <cfRule type="containsText" dxfId="70" priority="16" operator="containsText" text="Cumplida (DT)">
      <formula>NOT(ISERROR(SEARCH("Cumplida (DT)",W67)))</formula>
    </cfRule>
    <cfRule type="containsText" dxfId="69" priority="17" operator="containsText" text="No Cumplida">
      <formula>NOT(ISERROR(SEARCH("No Cumplida",W67)))</formula>
    </cfRule>
    <cfRule type="containsText" dxfId="68" priority="18" operator="containsText" text="Cumplida (FT)">
      <formula>NOT(ISERROR(SEARCH("Cumplida (FT)",W67)))</formula>
    </cfRule>
    <cfRule type="containsText" dxfId="67" priority="19" operator="containsText" text="En Avance">
      <formula>NOT(ISERROR(SEARCH("En Avance",W67)))</formula>
    </cfRule>
  </conditionalFormatting>
  <conditionalFormatting sqref="W72:W77">
    <cfRule type="containsText" dxfId="66" priority="5" operator="containsText" text="Sin Avance">
      <formula>NOT(ISERROR(SEARCH("Sin Avance",W72)))</formula>
    </cfRule>
    <cfRule type="containsText" dxfId="65" priority="6" operator="containsText" text="Cumplida (DT)">
      <formula>NOT(ISERROR(SEARCH("Cumplida (DT)",W72)))</formula>
    </cfRule>
    <cfRule type="containsText" dxfId="64" priority="7" operator="containsText" text="No Cumplida">
      <formula>NOT(ISERROR(SEARCH("No Cumplida",W72)))</formula>
    </cfRule>
    <cfRule type="containsText" dxfId="63" priority="8" operator="containsText" text="Cumplida (FT)">
      <formula>NOT(ISERROR(SEARCH("Cumplida (FT)",W72)))</formula>
    </cfRule>
    <cfRule type="containsText" dxfId="62" priority="9" operator="containsText" text="En Avance">
      <formula>NOT(ISERROR(SEARCH("En Avance",W72)))</formula>
    </cfRule>
  </conditionalFormatting>
  <conditionalFormatting sqref="W79:W82">
    <cfRule type="containsText" dxfId="61" priority="70" operator="containsText" text="Sin Avance">
      <formula>NOT(ISERROR(SEARCH("Sin Avance",W79)))</formula>
    </cfRule>
    <cfRule type="containsText" dxfId="60" priority="71" operator="containsText" text="Cumplida (DT)">
      <formula>NOT(ISERROR(SEARCH("Cumplida (DT)",W79)))</formula>
    </cfRule>
    <cfRule type="containsText" dxfId="59" priority="72" operator="containsText" text="No Cumplida">
      <formula>NOT(ISERROR(SEARCH("No Cumplida",W79)))</formula>
    </cfRule>
    <cfRule type="containsText" dxfId="58" priority="73" operator="containsText" text="Cumplida (FT)">
      <formula>NOT(ISERROR(SEARCH("Cumplida (FT)",W79)))</formula>
    </cfRule>
    <cfRule type="containsText" dxfId="57" priority="74" operator="containsText" text="En Avance">
      <formula>NOT(ISERROR(SEARCH("En Avance",W79)))</formula>
    </cfRule>
  </conditionalFormatting>
  <pageMargins left="0.70866141732283472" right="0.70866141732283472" top="0.74803149606299213" bottom="0.74803149606299213" header="0.31496062992125984" footer="0.31496062992125984"/>
  <pageSetup paperSize="9" scale="12" orientation="portrait" r:id="rId1"/>
  <headerFooter>
    <oddHeader>&amp;L&amp;G&amp;CSEGUIMIENTO PROGRAMA DE TRANSPARENCIA Y ÉTICA PÚBLICA&amp;G&amp;RClasificación de la Información:
Pública</oddHeader>
    <oddFooter xml:space="preserve">&amp;LAprobó: Yanira Villamil
Realizó:  Elizabeth Castillo / Angela Guarnizo / Amanda del Socorro Gutierrez &amp;C
¡Antes de imprimir este documento… piense en el medio ambiente!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F2DDD188C3B0048B47FBD1C00090F93" ma:contentTypeVersion="18" ma:contentTypeDescription="Crear nuevo documento." ma:contentTypeScope="" ma:versionID="60cd1ea979189de718156bf9eb3368ea">
  <xsd:schema xmlns:xsd="http://www.w3.org/2001/XMLSchema" xmlns:xs="http://www.w3.org/2001/XMLSchema" xmlns:p="http://schemas.microsoft.com/office/2006/metadata/properties" xmlns:ns2="b1b5a5b6-0840-4c7e-a10d-280026b3afe6" xmlns:ns3="356bbcdc-10e5-4ba0-9c2f-0848e6eba7c0" targetNamespace="http://schemas.microsoft.com/office/2006/metadata/properties" ma:root="true" ma:fieldsID="ae134d77b060d626134cc0f4eaecfe01" ns2:_="" ns3:_="">
    <xsd:import namespace="b1b5a5b6-0840-4c7e-a10d-280026b3afe6"/>
    <xsd:import namespace="356bbcdc-10e5-4ba0-9c2f-0848e6eba7c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a5b6-0840-4c7e-a10d-280026b3a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6bbcdc-10e5-4ba0-9c2f-0848e6eba7c0"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5c9437d-ba4f-48b0-a945-b6c70a81cec4}" ma:internalName="TaxCatchAll" ma:showField="CatchAllData" ma:web="356bbcdc-10e5-4ba0-9c2f-0848e6eba7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b5a5b6-0840-4c7e-a10d-280026b3afe6">
      <Terms xmlns="http://schemas.microsoft.com/office/infopath/2007/PartnerControls"/>
    </lcf76f155ced4ddcb4097134ff3c332f>
    <TaxCatchAll xmlns="356bbcdc-10e5-4ba0-9c2f-0848e6eba7c0" xsi:nil="true"/>
    <SharedWithUsers xmlns="356bbcdc-10e5-4ba0-9c2f-0848e6eba7c0">
      <UserInfo>
        <DisplayName>Nelcy Stefany Parra Mora</DisplayName>
        <AccountId>653</AccountId>
        <AccountType/>
      </UserInfo>
    </SharedWithUsers>
  </documentManagement>
</p:properties>
</file>

<file path=customXml/itemProps1.xml><?xml version="1.0" encoding="utf-8"?>
<ds:datastoreItem xmlns:ds="http://schemas.openxmlformats.org/officeDocument/2006/customXml" ds:itemID="{8A68EB75-6C92-44DF-A93D-2873BE74CC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5a5b6-0840-4c7e-a10d-280026b3afe6"/>
    <ds:schemaRef ds:uri="356bbcdc-10e5-4ba0-9c2f-0848e6eba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42C475-C956-4536-8DA3-6630E82D304A}">
  <ds:schemaRefs>
    <ds:schemaRef ds:uri="http://schemas.microsoft.com/sharepoint/v3/contenttype/forms"/>
  </ds:schemaRefs>
</ds:datastoreItem>
</file>

<file path=customXml/itemProps3.xml><?xml version="1.0" encoding="utf-8"?>
<ds:datastoreItem xmlns:ds="http://schemas.openxmlformats.org/officeDocument/2006/customXml" ds:itemID="{E23BE9B1-F5CA-4A8A-B4E6-0CED2E5CF846}">
  <ds:schemaRefs>
    <ds:schemaRef ds:uri="b1b5a5b6-0840-4c7e-a10d-280026b3afe6"/>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356bbcdc-10e5-4ba0-9c2f-0848e6eba7c0"/>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ESTADOS</vt:lpstr>
      <vt:lpstr>Comp 1. Riesgos Corrupción</vt:lpstr>
      <vt:lpstr>Comp 1. Matriz_Riesgos</vt:lpstr>
      <vt:lpstr>Comp 2. Redes Inst y Canales  </vt:lpstr>
      <vt:lpstr>Comp 3. Legalidad e Integridad</vt:lpstr>
      <vt:lpstr>Comp 4. Iniciativas Adicionales</vt:lpstr>
      <vt:lpstr>Comp 5. Rendición Cuentas</vt:lpstr>
      <vt:lpstr>Comp 5. Plan Participacion SDG</vt:lpstr>
      <vt:lpstr>Comp 5. Plan Participacion Regi</vt:lpstr>
      <vt:lpstr>Comp 6. Transpa y Acceso Info</vt:lpstr>
      <vt:lpstr>Comp 7. Estado Abierto</vt:lpstr>
      <vt:lpstr>'Comp 1. Riesgos Corrupción'!Área_de_impresión</vt:lpstr>
      <vt:lpstr>'Comp 2. Redes Inst y Canales  '!Área_de_impresión</vt:lpstr>
      <vt:lpstr>'Comp 3. Legalidad e Integridad'!Área_de_impresión</vt:lpstr>
      <vt:lpstr>'Comp 4. Iniciativas Adicionales'!Área_de_impresión</vt:lpstr>
      <vt:lpstr>'Comp 5. Rendición Cuentas'!Área_de_impresión</vt:lpstr>
      <vt:lpstr>'Comp 6. Transpa y Acceso Info'!Área_de_impresión</vt:lpstr>
      <vt:lpstr>'Comp 1. Riesgos Corrupción'!Títulos_a_imprimir</vt:lpstr>
      <vt:lpstr>'Comp 2. Redes Inst y Canales  '!Títulos_a_imprimir</vt:lpstr>
      <vt:lpstr>'Comp 5. Rendición Cuentas'!Títulos_a_imprimir</vt:lpstr>
      <vt:lpstr>'Comp 6. Transpa y Acceso Info'!Títulos_a_imprimir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Milena Cadavid Ariza</dc:creator>
  <cp:keywords/>
  <dc:description/>
  <cp:lastModifiedBy>Angela Viviana Parra Villamil</cp:lastModifiedBy>
  <cp:revision/>
  <cp:lastPrinted>2024-09-13T22:23:52Z</cp:lastPrinted>
  <dcterms:created xsi:type="dcterms:W3CDTF">2018-01-19T21:24:31Z</dcterms:created>
  <dcterms:modified xsi:type="dcterms:W3CDTF">2024-09-13T22:24:02Z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0x0101009F2DDD188C3B0048B47FBD1C00090F93</vt:lpwstr>
  </property>
  <property fmtid="{D5CDD505-2E9C-101B-9397-08002B2CF9AE}" pid="3" name="MediaServiceImageTags">
    <vt:lpwstr/>
  </property>
  <property fmtid="{D5CDD505-2E9C-101B-9397-08002B2CF9AE}" pid="4" name="MSIP_Label_1b24fa64-d846-4d95-8530-9056851cc407_Enabled">
    <vt:lpwstr>true</vt:lpwstr>
  </property>
  <property fmtid="{D5CDD505-2E9C-101B-9397-08002B2CF9AE}" pid="5" name="MSIP_Label_1b24fa64-d846-4d95-8530-9056851cc407_SetDate">
    <vt:lpwstr>2024-09-13T22:23:38Z</vt:lpwstr>
  </property>
  <property fmtid="{D5CDD505-2E9C-101B-9397-08002B2CF9AE}" pid="6" name="MSIP_Label_1b24fa64-d846-4d95-8530-9056851cc407_Method">
    <vt:lpwstr>Standard</vt:lpwstr>
  </property>
  <property fmtid="{D5CDD505-2E9C-101B-9397-08002B2CF9AE}" pid="7" name="MSIP_Label_1b24fa64-d846-4d95-8530-9056851cc407_Name">
    <vt:lpwstr>1b24fa64-d846-4d95-8530-9056851cc407</vt:lpwstr>
  </property>
  <property fmtid="{D5CDD505-2E9C-101B-9397-08002B2CF9AE}" pid="8" name="MSIP_Label_1b24fa64-d846-4d95-8530-9056851cc407_SiteId">
    <vt:lpwstr>3d92a5f3-bc7a-4a79-8c5e-5e483f7789bf</vt:lpwstr>
  </property>
  <property fmtid="{D5CDD505-2E9C-101B-9397-08002B2CF9AE}" pid="9" name="MSIP_Label_1b24fa64-d846-4d95-8530-9056851cc407_ContentBits">
    <vt:lpwstr>4</vt:lpwstr>
  </property>
</Properties>
</file>