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icbfgob.sharepoint.com/sites/FS_OCI/Documentos compartidos/49.5 INF A ORG Y ENTIDADES NLES/PROG_TRANS_Y_ETICA_PUBLICA/2024/I CUATRIMESTRE/"/>
    </mc:Choice>
  </mc:AlternateContent>
  <xr:revisionPtr revIDLastSave="426" documentId="8_{E9ACEF0A-6A0B-49DD-86B7-DCE18AE80065}" xr6:coauthVersionLast="47" xr6:coauthVersionMax="47" xr10:uidLastSave="{90ACA4AA-FEE0-4DD9-BA30-39E9450B8776}"/>
  <bookViews>
    <workbookView xWindow="-120" yWindow="-120" windowWidth="20730" windowHeight="11160" tabRatio="823" activeTab="2" xr2:uid="{00000000-000D-0000-FFFF-FFFF00000000}"/>
  </bookViews>
  <sheets>
    <sheet name="ESTADOS" sheetId="2" r:id="rId1"/>
    <sheet name="Comp 1. Riesgos Corrupción" sheetId="15" r:id="rId2"/>
    <sheet name="Comp 1. Matriz_Riesgos" sheetId="16" r:id="rId3"/>
    <sheet name="Comp 2. Redes Inst y Canales  " sheetId="3" r:id="rId4"/>
    <sheet name="Comp 3. Legalidad e Integridad" sheetId="5" r:id="rId5"/>
    <sheet name="Comp 4. Iniciativas Adicionales" sheetId="6" r:id="rId6"/>
    <sheet name="Comp 5. Rendición Cuentas" sheetId="7" r:id="rId7"/>
    <sheet name="Comp 5. PPC 2024 SDG" sheetId="17" r:id="rId8"/>
    <sheet name="Compo 5. PPC 2024 Regionales" sheetId="18" r:id="rId9"/>
    <sheet name="Comp 6. Transpa y Acceso Info" sheetId="4" r:id="rId10"/>
    <sheet name="Comp 7. Estado Abierto" sheetId="11" r:id="rId11"/>
  </sheets>
  <externalReferences>
    <externalReference r:id="rId12"/>
    <externalReference r:id="rId13"/>
    <externalReference r:id="rId14"/>
    <externalReference r:id="rId15"/>
    <externalReference r:id="rId16"/>
  </externalReferences>
  <definedNames>
    <definedName name="_xlnm._FilterDatabase" localSheetId="2" hidden="1">'Comp 1. Matriz_Riesgos'!$A$1:$P$177</definedName>
    <definedName name="_xlnm._FilterDatabase" localSheetId="1" hidden="1">'Comp 1. Riesgos Corrupción'!#REF!</definedName>
    <definedName name="_xlnm._FilterDatabase" localSheetId="3" hidden="1">'Comp 2. Redes Inst y Canales  '!#REF!</definedName>
    <definedName name="_xlnm._FilterDatabase" localSheetId="4" hidden="1">'Comp 3. Legalidad e Integridad'!#REF!</definedName>
    <definedName name="_xlnm._FilterDatabase" localSheetId="5" hidden="1">'Comp 4. Iniciativas Adicionales'!#REF!</definedName>
    <definedName name="_xlnm._FilterDatabase" localSheetId="7" hidden="1">'Comp 5. PPC 2024 SDG'!$A$2:$O$52</definedName>
    <definedName name="_xlnm._FilterDatabase" localSheetId="6" hidden="1">'Comp 5. Rendición Cuentas'!$A$11:$Z$11</definedName>
    <definedName name="_xlnm._FilterDatabase" localSheetId="9" hidden="1">'Comp 6. Transpa y Acceso Info'!$A$11:$Z$11</definedName>
    <definedName name="_xlnm._FilterDatabase" localSheetId="10" hidden="1">'Comp 7. Estado Abierto'!#REF!</definedName>
    <definedName name="_xlnm._FilterDatabase" localSheetId="8" hidden="1">'Compo 5. PPC 2024 Regionales'!$A$2:$O$85</definedName>
    <definedName name="ANEXO">[1]!Tabla45[[ANEXOS ]]</definedName>
    <definedName name="ANEXOS">[1]!Tabla45[[ANEXOS ]]</definedName>
    <definedName name="_xlnm.Print_Area" localSheetId="1">'Comp 1. Riesgos Corrupción'!$A$1:$AA$27</definedName>
    <definedName name="_xlnm.Print_Area" localSheetId="3">'Comp 2. Redes Inst y Canales  '!$A$1:$N$25</definedName>
    <definedName name="_xlnm.Print_Area" localSheetId="4">'Comp 3. Legalidad e Integridad'!$A$1:$Z$16</definedName>
    <definedName name="_xlnm.Print_Area" localSheetId="5">'Comp 4. Iniciativas Adicionales'!$A$1:$AA$15</definedName>
    <definedName name="_xlnm.Print_Area" localSheetId="7">'Comp 5. PPC 2024 SDG'!$A$1:$R$52</definedName>
    <definedName name="_xlnm.Print_Area" localSheetId="6">'Comp 5. Rendición Cuentas'!$A$1:$Z$36</definedName>
    <definedName name="_xlnm.Print_Area" localSheetId="9">'Comp 6. Transpa y Acceso Info'!$A$1:$AA$26</definedName>
    <definedName name="_xlnm.Print_Area" localSheetId="8">'Compo 5. PPC 2024 Regionales'!$A$1:$R$91</definedName>
    <definedName name="ATLANTICO">[1]!Tabla5[ATLANTICO]</definedName>
    <definedName name="BOGOTÁ">[1]!Tabla6[BOGOTÁ]</definedName>
    <definedName name="BOLÍVAR">[1]!Tabla7[BOLÍVAR]</definedName>
    <definedName name="BOYACÁ">[1]!Tabla9[BOYACÁ]</definedName>
    <definedName name="bvxbv">[2]Hoja1!$A$1:$A$6</definedName>
    <definedName name="CALDAS">[1]!Tabla10[CALDAS]</definedName>
    <definedName name="CAQUETÁ">[1]!Tabla11[CAQUETÁ]</definedName>
    <definedName name="CASANARE">[1]!Tabla12[CASANARE]</definedName>
    <definedName name="CAUCA">[1]!Tabla13[CAUCA]</definedName>
    <definedName name="CESAR">[1]!Tabla14[CESAR]</definedName>
    <definedName name="CHOCO">[1]!Tabla15[CHOCO]</definedName>
    <definedName name="CONSECUENCIAS">[1]!Tabla43[CONSECUENCIAS]</definedName>
    <definedName name="CONTROL">[1]!Tabla8[CONTROL]</definedName>
    <definedName name="CONTROL_EJECUCION">[3]DATOS!$AS$38:$AS$40</definedName>
    <definedName name="CONTROL_RESPONSABLE">[3]DATOS!$AS$21:$AS$22</definedName>
    <definedName name="CONTROLES_FRECUENCIA">[3]DATOS!$AV$31:$AV$40</definedName>
    <definedName name="CONTROLES_PROBABILIDAD">[3]DATOS!$AR$76:$AR$77</definedName>
    <definedName name="CÓRDOBA">[1]!Tabla16[CÓRDOBA]</definedName>
    <definedName name="_xlnm.Criteria">[1]!Tabla36[CRITERIOS]</definedName>
    <definedName name="CUNDINAMARCA">[1]!Tabla17[CUNDINAMARCA]</definedName>
    <definedName name="DatosContextoInterno">'[1]1. IDENTIFICACION DEL RIESGO'!#REF!</definedName>
    <definedName name="dfsdfa">[4]Hoja1!$A$1:$A$6</definedName>
    <definedName name="EJE">[3]DATOS!$BL$2:$BL$4</definedName>
    <definedName name="FUENTE">[1]!Tabla41[FUENTE]</definedName>
    <definedName name="GUAINIA">[1]!Tabla18[GUAINIA]</definedName>
    <definedName name="GUAVIARE">[1]!Tabla19[GUAVIARE]</definedName>
    <definedName name="HUILA">[1]!Tabla20[HUILA]</definedName>
    <definedName name="IMPACTO">[1]!Tabla44[IMPACTO]</definedName>
    <definedName name="LA_GUAJIRA">[1]!Tabla21[LA_GUAJIRA]</definedName>
    <definedName name="MAGDALENA">[1]!Tabla22[MAGDALENA]</definedName>
    <definedName name="MATRIZ_RIESGOS">[3]DATOS!$BD$5:$BH$9</definedName>
    <definedName name="MATRIZ_RIESGOS_CORRUPCION">[3]DATOS!$BD$18:$BF$22</definedName>
    <definedName name="META">[1]!Tabla23[META]</definedName>
    <definedName name="MOMENTO">[5]Hoja1!$E$1:$E$4</definedName>
    <definedName name="N_SANTANDER">[1]!Tabla25[N_SANTANDER]</definedName>
    <definedName name="NACIONAL">[1]!Tabla38[NACIONAL]</definedName>
    <definedName name="NARIÑO">[1]!Tabla24[NARIÑO]</definedName>
    <definedName name="nivel">[5]Hoja1!$A$1:$A$7</definedName>
    <definedName name="OBJETIVOS">[1]!Tabla40[OBJETIVOS]</definedName>
    <definedName name="PROBABILIDAD">[1]!Tabla42[PROBABILIDAD]</definedName>
    <definedName name="PROCESO">[3]DATOS!$A$2:$A$17</definedName>
    <definedName name="PUTUMAYO">[1]!Tabla26[PUTUMAYO]</definedName>
    <definedName name="QUINDIO">[1]!Tabla27[QUINDIO]</definedName>
    <definedName name="REGIONAL">[1]!Tabla37[REGIONAL]</definedName>
    <definedName name="Regionales">[1]!Tabla37[REGIONAL]</definedName>
    <definedName name="RISARALDA">[1]!Tabla28[RISARALDA]</definedName>
    <definedName name="SAN_ANDRES">[1]!Tabla29[SAN_ANDRES]</definedName>
    <definedName name="SANTANDER">[1]!Tabla30[SANTANDER]</definedName>
    <definedName name="sdfasd">[1]DATOS!$AS$38:$AS$40</definedName>
    <definedName name="SEDE_NACIONAL">[1]!Tabla1[SEDE_NACIONAL]</definedName>
    <definedName name="SUCRE">[1]!Tabla31[SUCRE]</definedName>
    <definedName name="Tabla42C">[3]DATOS!$AU$8:$AV$12</definedName>
    <definedName name="Tabla44C">[3]DATOS!$AW$8:$AX$10</definedName>
    <definedName name="_xlnm.Print_Titles" localSheetId="1">'Comp 1. Riesgos Corrupción'!$8:$10</definedName>
    <definedName name="_xlnm.Print_Titles" localSheetId="3">'Comp 2. Redes Inst y Canales  '!$8:$10</definedName>
    <definedName name="_xlnm.Print_Titles" localSheetId="6">'Comp 5. Rendición Cuentas'!$8:$10</definedName>
    <definedName name="_xlnm.Print_Titles" localSheetId="9">'Comp 6. Transpa y Acceso Info'!$9:$10</definedName>
    <definedName name="TOLIMA">[1]!Tabla32[TOLIMA]</definedName>
    <definedName name="VALLE">[1]!Tabla33[VALLE]</definedName>
    <definedName name="VAUPES">[1]!Tabla34[VAUPES]</definedName>
    <definedName name="VICHADA">[1]!Tabla35[VICHADA]</definedName>
    <definedName name="ZONA_RIESGOS">[3]DATOS!$BN$2:$BN$21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1" i="11" l="1"/>
  <c r="Q11" i="11"/>
  <c r="K11" i="11"/>
  <c r="W19" i="4"/>
  <c r="W25" i="4"/>
  <c r="W17" i="4"/>
  <c r="W11" i="4"/>
  <c r="Q25" i="4"/>
  <c r="Q19" i="4"/>
  <c r="Q17" i="4"/>
  <c r="Q11" i="4"/>
  <c r="K25" i="4"/>
  <c r="K19" i="4"/>
  <c r="K17" i="4"/>
  <c r="K11" i="4"/>
  <c r="K26" i="7"/>
  <c r="K23" i="7"/>
  <c r="K11" i="7"/>
  <c r="W11" i="6" l="1"/>
  <c r="Q11" i="6"/>
  <c r="K11" i="6"/>
  <c r="W11" i="5"/>
  <c r="Q11" i="5"/>
  <c r="K11" i="5"/>
  <c r="K25" i="15"/>
  <c r="K20" i="15"/>
  <c r="K17" i="15"/>
  <c r="K14" i="15"/>
  <c r="K11" i="15"/>
  <c r="W11" i="3"/>
  <c r="Q11" i="3"/>
  <c r="K11" i="3"/>
  <c r="W25" i="15"/>
  <c r="W20" i="15"/>
  <c r="W17" i="15"/>
  <c r="W14" i="15"/>
  <c r="W11" i="15"/>
  <c r="Q25" i="15"/>
  <c r="Q20" i="15"/>
  <c r="Q17" i="15"/>
  <c r="Q14" i="15"/>
  <c r="Q11" i="15"/>
  <c r="R11" i="15"/>
  <c r="X17" i="4"/>
  <c r="X19" i="4" l="1"/>
  <c r="R19" i="4"/>
  <c r="Q30" i="7"/>
  <c r="R30" i="7" s="1"/>
  <c r="Q26" i="7"/>
  <c r="R26" i="7" s="1"/>
  <c r="Q23" i="7"/>
  <c r="R23" i="7" s="1"/>
  <c r="Q11" i="7"/>
  <c r="R11" i="7" s="1"/>
  <c r="X25" i="15"/>
  <c r="R25" i="15"/>
  <c r="L25" i="15"/>
  <c r="X20" i="15"/>
  <c r="R20" i="15"/>
  <c r="L20" i="15"/>
  <c r="X17" i="15"/>
  <c r="R17" i="15"/>
  <c r="L17" i="15"/>
  <c r="X14" i="15"/>
  <c r="R14" i="15"/>
  <c r="L14" i="15"/>
  <c r="X11" i="15"/>
  <c r="L11" i="15"/>
  <c r="X11" i="6"/>
  <c r="R11" i="6"/>
  <c r="X11" i="11"/>
  <c r="R11" i="11"/>
  <c r="L11" i="11"/>
  <c r="G5" i="11"/>
  <c r="X25" i="4"/>
  <c r="X11" i="4"/>
  <c r="R11" i="4"/>
  <c r="L25" i="4"/>
  <c r="L17" i="4"/>
  <c r="W30" i="7"/>
  <c r="X30" i="7" s="1"/>
  <c r="W26" i="7"/>
  <c r="X26" i="7" s="1"/>
  <c r="W23" i="7"/>
  <c r="X23" i="7" s="1"/>
  <c r="W11" i="7"/>
  <c r="X11" i="7" s="1"/>
  <c r="K30" i="7"/>
  <c r="L26" i="7"/>
  <c r="R17" i="4" l="1"/>
  <c r="L19" i="4"/>
  <c r="L11" i="7" l="1"/>
  <c r="G5" i="7"/>
  <c r="L11" i="6"/>
  <c r="G5" i="6"/>
  <c r="L23" i="7" l="1"/>
  <c r="L30" i="7"/>
  <c r="X11" i="5"/>
  <c r="R11" i="5"/>
  <c r="L11" i="5"/>
  <c r="G5" i="5"/>
  <c r="L11" i="4" l="1"/>
  <c r="G5" i="4"/>
  <c r="G5" i="3"/>
  <c r="X11" i="3"/>
  <c r="R11" i="3"/>
  <c r="L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85" authorId="0" shapeId="0" xr:uid="{1A620091-D573-4482-A6A5-9628A38AFF6B}">
      <text>
        <r>
          <rPr>
            <b/>
            <sz val="9"/>
            <color rgb="FF000000"/>
            <rFont val="Tahoma"/>
            <family val="2"/>
            <charset val="1"/>
          </rPr>
          <t xml:space="preserve">S0490:
</t>
        </r>
        <r>
          <rPr>
            <sz val="9"/>
            <color rgb="FF000000"/>
            <rFont val="Tahoma"/>
            <family val="2"/>
            <charset val="1"/>
          </rPr>
          <t>Relacionar en responsables alguien de la subdirección de gestión técnica quien por competencia en el decreto 987 de 2012 Art:9 # 3</t>
        </r>
      </text>
    </comment>
  </commentList>
</comments>
</file>

<file path=xl/sharedStrings.xml><?xml version="1.0" encoding="utf-8"?>
<sst xmlns="http://schemas.openxmlformats.org/spreadsheetml/2006/main" count="5188" uniqueCount="1276">
  <si>
    <t>N/A</t>
  </si>
  <si>
    <t>Actividad que no ha iniciado (periodicidad semestral o único)</t>
  </si>
  <si>
    <t>En Avance</t>
  </si>
  <si>
    <t>La fecha final de la actividad aún no se cumple y la dependencia presenta evidencias de avance.</t>
  </si>
  <si>
    <t>Cumplida (DT)</t>
  </si>
  <si>
    <t>Actividad cumplida en la fecha final establecida</t>
  </si>
  <si>
    <t>Cumplida (FT)</t>
  </si>
  <si>
    <t>Actividad cumplida fuera de la fecha final establecida</t>
  </si>
  <si>
    <t>No Cumplida</t>
  </si>
  <si>
    <t>Actividad incumplida parcial o completamente (luego de la fecha final establecida)</t>
  </si>
  <si>
    <t>Sin Avance</t>
  </si>
  <si>
    <t xml:space="preserve">La actividad no presenta avance aún cuando la fecha inicial ya se ha cumplido.  </t>
  </si>
  <si>
    <t>SEGUIMIENTO PROGRAMA DE TRANSPARENCIA Y ÉTICA PÚBLICA</t>
  </si>
  <si>
    <t>Entidad:</t>
  </si>
  <si>
    <t>INSTITUTO COLOMBIANO DE BIENESTAR FAMILIAR</t>
  </si>
  <si>
    <t xml:space="preserve">Vigencia: </t>
  </si>
  <si>
    <r>
      <t>Fecha publicación:</t>
    </r>
    <r>
      <rPr>
        <u/>
        <sz val="10"/>
        <color theme="1"/>
        <rFont val="Calibri"/>
        <family val="2"/>
        <scheme val="minor"/>
      </rPr>
      <t/>
    </r>
  </si>
  <si>
    <t>16/05/2024 (CORTE 30 DE ABRIL DEL 2024)</t>
  </si>
  <si>
    <t>Seguimiento 1 OCI
Componente 1: GESTIÓN INTEGRAL RIESGO DE CORRUPCIÓN</t>
  </si>
  <si>
    <t>Seguimiento 2 OCI
Componente 1: GESTIÓN INTEGRAL RIESGO DE CORRUPCIÓN</t>
  </si>
  <si>
    <t>Seguimiento 3 OCI
Componente 1: GESTIÓN INTEGRAL RIESGO DE CORRUPCIÓN</t>
  </si>
  <si>
    <t>COMPONENTE 1 - GESTIÓN INTEGRAL RIESGO DE CORRUPCIÓN 2024</t>
  </si>
  <si>
    <t xml:space="preserve">             Fecha seguimiento:</t>
  </si>
  <si>
    <t>Responsable del Seguimiento</t>
  </si>
  <si>
    <t>Observaciones</t>
  </si>
  <si>
    <t>Subcomponente</t>
  </si>
  <si>
    <t>Actividades</t>
  </si>
  <si>
    <t>Meta o Producto</t>
  </si>
  <si>
    <t xml:space="preserve">Apoyo </t>
  </si>
  <si>
    <t>Responsable</t>
  </si>
  <si>
    <t xml:space="preserve">Periodicidad del Reporte </t>
  </si>
  <si>
    <t>Programación 2024</t>
  </si>
  <si>
    <t>Actividades programadas hasta la fecha</t>
  </si>
  <si>
    <t>Actividades cumplidas hasta la fecha</t>
  </si>
  <si>
    <t>% de avance</t>
  </si>
  <si>
    <t>Subcomponente 1. Política de Administración de Riesgos</t>
  </si>
  <si>
    <t>1.1</t>
  </si>
  <si>
    <t>Actualizar la guia de riesgos de calidad y corrupción de la entidad para la vigencia 2025.</t>
  </si>
  <si>
    <t>Guia de riesgos de calidad y corrupción actualizada</t>
  </si>
  <si>
    <t xml:space="preserve">N/A </t>
  </si>
  <si>
    <t xml:space="preserve">Subdirección de Mejoramiento Organizacional. </t>
  </si>
  <si>
    <t>Unica</t>
  </si>
  <si>
    <t>Juan Felipe Rueda
Yaneth Burgos Duitama</t>
  </si>
  <si>
    <t xml:space="preserve">Actividad programada para reportarse en diciembre de 2024 con periodicidad de reporte único. </t>
  </si>
  <si>
    <t>1.2</t>
  </si>
  <si>
    <t xml:space="preserve">Realizar socialización acerca de la politica de riesgos de corrupción para la vigencia 2024. </t>
  </si>
  <si>
    <t>Dos (2) socializaciones de la política de riesgos de corrupción en los dos niveles Sede de la Dirección General y Regional.</t>
  </si>
  <si>
    <t>Semestral</t>
  </si>
  <si>
    <t>30-06-2024
15-12-2024</t>
  </si>
  <si>
    <t xml:space="preserve">Actividad con periodicidad de reporte semestral, por lo cual se realizara seguimiento en el próximo corte. </t>
  </si>
  <si>
    <t>Subcomponente 2. Construcción de la Matriz de Riesgos de Corrupción</t>
  </si>
  <si>
    <t>2.1</t>
  </si>
  <si>
    <t>Consolidar y presentar la matriz de Riesgos de Corrupción para la aprobación por parte del comité instiucional de gestión y desempeño</t>
  </si>
  <si>
    <t xml:space="preserve">Matriz de Riesgos de Corrupción consolidada. </t>
  </si>
  <si>
    <t>Subdirección de Mejoramiento Organizacional</t>
  </si>
  <si>
    <r>
      <t xml:space="preserve">Se evidenció matriz de riesgos en Excel donde se consolidaron los Riesgos de Corrupción que se identificaron para la vigencia 2024. 
</t>
    </r>
    <r>
      <rPr>
        <b/>
        <sz val="14"/>
        <rFont val="Arial"/>
        <family val="2"/>
      </rPr>
      <t xml:space="preserve">Evidencia:
</t>
    </r>
    <r>
      <rPr>
        <sz val="14"/>
        <rFont val="Arial"/>
        <family val="2"/>
      </rPr>
      <t>Excel CONSOLIDADO RIESGOS 2024 CORRUPCION - VF.xlsx</t>
    </r>
  </si>
  <si>
    <t>2.2</t>
  </si>
  <si>
    <t>Realizar mesas de trabajo con los líderes de proceso para la validación y/o actualización de los riesgos de corrupción definidos</t>
  </si>
  <si>
    <t>Actas de aprobación de las matrices de riesgos de calidad y corrupción por procesos en la sede de la Dirección General  para la vigencia 2025</t>
  </si>
  <si>
    <t>Subcomponente 3. Consulta y Divulgación</t>
  </si>
  <si>
    <t>3.1</t>
  </si>
  <si>
    <t>Publicar y divulgar los riesgos de corrupción.</t>
  </si>
  <si>
    <t xml:space="preserve">Riesgos de Corrupción publicados en la pagina web de la entidad y divulgados a traves de correo electronico. </t>
  </si>
  <si>
    <r>
      <t xml:space="preserve">Se observó la publicación del Mapa de Riesgos de Corrupción en la pagina web de la Entidad - sección transparencia, asi mismo la divulgación por medio de correo electrónico masivo dirigido a los colaboradores de la entidad el día 27/02/2023.
</t>
    </r>
    <r>
      <rPr>
        <b/>
        <sz val="14"/>
        <color rgb="FF000000"/>
        <rFont val="Arial"/>
        <family val="2"/>
      </rPr>
      <t xml:space="preserve">
Evidencias
</t>
    </r>
    <r>
      <rPr>
        <sz val="14"/>
        <color rgb="FF000000"/>
        <rFont val="Arial"/>
        <family val="2"/>
      </rPr>
      <t xml:space="preserve">Correo electrónico del 27/02/2022, con asunto: Riesgos de corrupción vigencia 2024
La OCI realizó verificación en el sitio web el 08/05/2024: </t>
    </r>
    <r>
      <rPr>
        <sz val="14"/>
        <color rgb="FF0070C0"/>
        <rFont val="Arial"/>
        <family val="2"/>
      </rPr>
      <t>https://www.icbf.gov.co/sites/default/files/a2.pg3_anexo_matriz_consolidado_riesgos_de_corrupcion_v1.xlsx</t>
    </r>
  </si>
  <si>
    <t>3.2</t>
  </si>
  <si>
    <t>Divulgar información sobre la gestión de riesgos de corrupción de la Entidad a los colaboradores</t>
  </si>
  <si>
    <t>Divulgación de información por correo masivo de la Dirección de Planeación y Control de Gestión</t>
  </si>
  <si>
    <t>Dirección de Planeación y Control de Gestión</t>
  </si>
  <si>
    <t>Cuatrimestral</t>
  </si>
  <si>
    <t>30/04/2024
30/08/2024
30/12/2024</t>
  </si>
  <si>
    <r>
      <t xml:space="preserve">Se observó la divulgación del Mapa de Riesgos de Corrupción y el Plan de Tratamiento por medio de correo electrónico masivo dirigo a los colaboradores de la entidad el día 27/02/2023.
</t>
    </r>
    <r>
      <rPr>
        <b/>
        <sz val="14"/>
        <rFont val="Arial"/>
        <family val="2"/>
      </rPr>
      <t>Evidencias</t>
    </r>
    <r>
      <rPr>
        <sz val="14"/>
        <rFont val="Arial"/>
        <family val="2"/>
      </rPr>
      <t xml:space="preserve">
Correo electrónico del 27/02/2022, con asunto: Riesgos de corrupción vigencia 2024</t>
    </r>
  </si>
  <si>
    <t>Subcomponente 4. Monitoreo y Revisión</t>
  </si>
  <si>
    <t>4.1.</t>
  </si>
  <si>
    <t>Realizar monitoreo al reporte de los planes de tratamiento de los riesgos de corrupción de la SDG.</t>
  </si>
  <si>
    <t xml:space="preserve">Reporte del monitoreo realizado. </t>
  </si>
  <si>
    <t>Lideres de Proceso
Subdirección de Mejoramiento Organizacional</t>
  </si>
  <si>
    <t>Mensual</t>
  </si>
  <si>
    <r>
      <t xml:space="preserve">Se observó monitoreo a los Planes de Tratamiento de los Riesgos de Corrupción, de los meses de febrero, marzo y abril, a través del correo electrónico enviado por la Subdirección de Mejoramiento Organizacional.
</t>
    </r>
    <r>
      <rPr>
        <b/>
        <sz val="14"/>
        <color rgb="FF000000"/>
        <rFont val="Arial"/>
        <family val="2"/>
      </rPr>
      <t xml:space="preserve">Evidencias:
</t>
    </r>
    <r>
      <rPr>
        <sz val="14"/>
        <color rgb="FF000000"/>
        <rFont val="Arial"/>
        <family val="2"/>
      </rPr>
      <t>Correo electrónico 04/03/2024, con asunto: MONITOREO RIESGOS DE CORRUPCIÓN - FEBRERO 2024
Excel MONIT RIESGOS CORRUPCION 24 - SVE.xlsx
Correo Electrónico del 01/04/2024, con asunto: MONITOREO RIESGOS DE CORRUPCIÓN - MARZO 2024.msg
Excel MONIT RIESGOS CORRUPCION 24 - SVE.xlsx
Correo electtrónico del 29/04/2024, con asunto: MONITOREO RIESGOS DE CORRUPCIÓN - ABRIL 2024.msg
Excel MONIT RIESGOS CORRUPCION 24 - SVE.xlsx</t>
    </r>
  </si>
  <si>
    <t>4.2</t>
  </si>
  <si>
    <t>Realizar monitoreo a la materialización de riesgos de corrupción.</t>
  </si>
  <si>
    <t xml:space="preserve">Correos electronicos, archivo de excel que evidencia el monitoreo  a la materialización de los riesgos de corrupcion a nivel sede. </t>
  </si>
  <si>
    <t>Lideres de Proceso</t>
  </si>
  <si>
    <r>
      <t xml:space="preserve">Se revisó el consolidado de controles 2024 en donde se realizó el monitoreo a la materialización de riesgos de corrupción que reportan los líderes o responsables de proceso,  observando que para el periodo evaluado no se reportaron Riesgos de Corrupción materializados.
</t>
    </r>
    <r>
      <rPr>
        <b/>
        <sz val="14"/>
        <color rgb="FF000000"/>
        <rFont val="Arial"/>
        <family val="2"/>
      </rPr>
      <t>Evidencias:</t>
    </r>
    <r>
      <rPr>
        <sz val="14"/>
        <color rgb="FF000000"/>
        <rFont val="Arial"/>
        <family val="2"/>
      </rPr>
      <t xml:space="preserve">
https://icbfgob.sharepoint.com/sites/GestionDeRiesgos/Documentoscompartidos/Forms/AllItems.aspx?id=/sites/GestionDeRiesgos/Documentoscompartidos/2024/SDG&amp;viewid=b91b463e-78d8-4ed5-9b2c-713967732268
Excel CONSOLIDADO CONTROLES 2024 (Columna H)</t>
    </r>
  </si>
  <si>
    <t>4.3</t>
  </si>
  <si>
    <t xml:space="preserve">Realizar monitoreo a los controles definidos en las matrices de riesgos de corrupción. </t>
  </si>
  <si>
    <t xml:space="preserve">Correos electronicos, archivo de excel que evidencia el monitoreo  a los controles de los riesgos de corrupcion a nivel sede. </t>
  </si>
  <si>
    <r>
      <t xml:space="preserve">Se revisó el consolidado de controles 2024 en donde se realizó el monitoreo a los controles de riesgos de corrupción que reportan los líderes o responsables de proceso.
</t>
    </r>
    <r>
      <rPr>
        <b/>
        <sz val="14"/>
        <rFont val="Arial"/>
        <family val="2"/>
      </rPr>
      <t>Evidencias:</t>
    </r>
    <r>
      <rPr>
        <sz val="14"/>
        <color rgb="FF000000"/>
        <rFont val="Arial"/>
        <family val="2"/>
      </rPr>
      <t xml:space="preserve">
https://icbfgob.sharepoint.com/:x:/r/sites/GestionDeRiesgos/_layouts/15/Doc.aspx?sourcedoc=%7BC4520038-C1C3-4A21-8653-A2C770A4689F%7D&amp;file=CONSOLIDADO%20CONTROLES%202024.xlsx&amp;action=default&amp;mobileredirect=true</t>
    </r>
  </si>
  <si>
    <t>4.4</t>
  </si>
  <si>
    <t xml:space="preserve">Consolidar el indicador de riesgos de corrupción. </t>
  </si>
  <si>
    <t xml:space="preserve">Correos electronicos, archivo de excel que evidencia el monitoreo  a los planes de tratamiento de los riesgos de corrupcion a nivel sede. </t>
  </si>
  <si>
    <t>30/05/2024
30/09/2024
30/12/2024</t>
  </si>
  <si>
    <t xml:space="preserve">Actividad con periodicidad de reporte cuatrimestral, por lo cual se realizara seguimiento en el próximo corte. </t>
  </si>
  <si>
    <t>Subcomponente 5. Seguimiento</t>
  </si>
  <si>
    <t>5.1</t>
  </si>
  <si>
    <t>Verificar evidencias de la gestión de riesgos de corrupción</t>
  </si>
  <si>
    <t>3 Informes de seguimiento a la gestión de riesgos de corrupción</t>
  </si>
  <si>
    <t xml:space="preserve">Oficina de Control Interno </t>
  </si>
  <si>
    <t>17/01/2024
13/05/2024
14/09/2024</t>
  </si>
  <si>
    <r>
      <t xml:space="preserve">Se realizó por parte de la Oficina de Control Interno verificación de evidencias de la gestión de riesgos de corrupción en el seguimiento al III Cuatrimestral del Programa de Transparencia y Ética Pública, el resultado se publicó en la pagina web - micrositio Transparencia y Acceso a la Información Pública:
</t>
    </r>
    <r>
      <rPr>
        <sz val="14"/>
        <color rgb="FF0070C0"/>
        <rFont val="Arial"/>
        <family val="2"/>
      </rPr>
      <t>https://www.icbf.gov.co/sites/default/files/seguimiento_ptep_iii_cuatrimestre_2023_final.pdf
Seguimiento Programa de Transparencia y Ética Pública III Cuatrimestre 2023</t>
    </r>
    <r>
      <rPr>
        <sz val="14"/>
        <color rgb="FF000000"/>
        <rFont val="Arial"/>
        <family val="2"/>
      </rPr>
      <t xml:space="preserve">
</t>
    </r>
    <r>
      <rPr>
        <b/>
        <sz val="14"/>
        <color rgb="FF000000"/>
        <rFont val="Arial"/>
        <family val="2"/>
      </rPr>
      <t xml:space="preserve">Evidencias:
</t>
    </r>
    <r>
      <rPr>
        <sz val="14"/>
        <color rgb="FF000000"/>
        <rFont val="Arial"/>
        <family val="2"/>
      </rPr>
      <t>Cuatrimestre III
PDF: https://www.icbf.gov.co/sites/default/files/seguimiento_ptep_iii_cuatrimestre_2023_final_version_accesible.pdf
Excel: https://www.icbf.gov.co/sites/default/files/seguimiento_ptep_iii_cuatrimestre_2023_final.xlsx</t>
    </r>
  </si>
  <si>
    <t>5.2</t>
  </si>
  <si>
    <t>Elaborar informe de seguimiento a la gestión de riesgos de corrupción</t>
  </si>
  <si>
    <r>
      <t xml:space="preserve">Se realizó por parte de la Oficina de Control Interno informe de seguimiento a la gestión de riesgos de corrupción correspondiente al III Cuatrimestral del Programa de Transparencia y Ética Pública, información publicada en la pagina web - micrositio Transparencia y Acceso a la Información Pública:
</t>
    </r>
    <r>
      <rPr>
        <sz val="14"/>
        <color rgb="FF0070C0"/>
        <rFont val="Arial"/>
        <family val="2"/>
      </rPr>
      <t>https://www.icbf.gov.co/sites/default/files/seguimiento_ptep_iii_cuatrimestre_2023_final.pdf
Seguimiento Programa de Transparencia y Ética Pública III Cuatrimestre 2023</t>
    </r>
    <r>
      <rPr>
        <sz val="14"/>
        <color rgb="FF000000"/>
        <rFont val="Arial"/>
        <family val="2"/>
      </rPr>
      <t xml:space="preserve">
</t>
    </r>
    <r>
      <rPr>
        <b/>
        <sz val="14"/>
        <color rgb="FF000000"/>
        <rFont val="Arial"/>
        <family val="2"/>
      </rPr>
      <t xml:space="preserve">Evidencias:
</t>
    </r>
    <r>
      <rPr>
        <sz val="14"/>
        <color rgb="FF000000"/>
        <rFont val="Arial"/>
        <family val="2"/>
      </rPr>
      <t>Cuatrimestre III
PDF: https://www.icbf.gov.co/sites/default/files/seguimiento_ptep_iii_cuatrimestre_2023_final_version_accesible.pdf
Excel: https://www.icbf.gov.co/sites/default/files/seguimiento_ptep_iii_cuatrimestre_2023_final.xlsx</t>
    </r>
  </si>
  <si>
    <t>Seguimiento 1 OCI
COMPONENTE 2 - REDES INSTITUCIONALES Y CANALES DE DENUNCIA</t>
  </si>
  <si>
    <t>Seguimiento 2 OCI
COMPONENTE 2 - REDES INSTITUCIONALES Y CANALES DE DENUNCIA</t>
  </si>
  <si>
    <t>Seguimiento 3 OCI
COMPONENTE 2 - REDES INSTITUCIONALES Y CANALES DE DENUNCIA</t>
  </si>
  <si>
    <t>COMPONENTE 2 - REDES INSTITUCIONALES Y CANALES DE DENUNCIA</t>
  </si>
  <si>
    <t>Redes Institucionales y Canales de Denuncia</t>
  </si>
  <si>
    <t xml:space="preserve">Actualizar la caracterización de peticionarios ICBF </t>
  </si>
  <si>
    <t xml:space="preserve">Documento de Caracterización </t>
  </si>
  <si>
    <t>Dirección de Servicios y Atención</t>
  </si>
  <si>
    <t>Único</t>
  </si>
  <si>
    <t>Laura Mariana Moreno Rubio</t>
  </si>
  <si>
    <t>Actividades de valoración de conocimientos al proceso de relación con el ciudadano dirigidos a profesionales de las regionales y centros zonales que apoyan o cumplen las funciones del servicio al ciudadano.</t>
  </si>
  <si>
    <t>cuatro (4) actividades de valoración del conocimiento durante el año</t>
  </si>
  <si>
    <r>
      <rPr>
        <sz val="14"/>
        <rFont val="Arial"/>
        <family val="2"/>
      </rPr>
      <t xml:space="preserve">Se observó la realización de la primera valoración del conocimiento a los responsables de servicios y atención en las regionales a través de un CruciPQRS relacionada con la Guía de PQRS.
</t>
    </r>
    <r>
      <rPr>
        <b/>
        <sz val="14"/>
        <rFont val="Arial"/>
        <family val="2"/>
      </rPr>
      <t>Evidencias:</t>
    </r>
    <r>
      <rPr>
        <sz val="14"/>
        <rFont val="Arial"/>
        <family val="2"/>
      </rPr>
      <t xml:space="preserve">
</t>
    </r>
    <r>
      <rPr>
        <b/>
        <sz val="14"/>
        <rFont val="Arial"/>
        <family val="2"/>
      </rPr>
      <t xml:space="preserve">Marzo:
</t>
    </r>
    <r>
      <rPr>
        <sz val="14"/>
        <rFont val="Arial"/>
        <family val="2"/>
      </rPr>
      <t>Correo electrónico del 15/03/2024 con asunto: Primera actividad de valoración de conocimientos 
PDF con el CruciPQRS enviado</t>
    </r>
  </si>
  <si>
    <t xml:space="preserve">Conmemorar el día del servicio en el ICBF </t>
  </si>
  <si>
    <t>Evento de conmemoración del día del servicio.</t>
  </si>
  <si>
    <t xml:space="preserve">Actividad programada para reportarse en Octubre de 2024 con periodicidad de reporte único. </t>
  </si>
  <si>
    <t>Participar en las jornadas de inducción y reinducción convocadas por la Dirección de Gestión Humana</t>
  </si>
  <si>
    <t>impartir los temas Protocolo Servicios y Atención, lenguaje Claro y gestión de PQRS en al menos dos (2) jornadas de inducción y/o reinducción, convocadas por la Dirección de Gestión Humana</t>
  </si>
  <si>
    <r>
      <t xml:space="preserve">Se observó la participación de la Dirección de Servicios y Atención en las Jornadas de Inducción y Reinducción convocadas por la Dirección de Gestión Humana del mes de febrero y marzo, en donde se impartieron los temas: Protocolo Servicios y Atención, Lenguaje Claro y Gestión de PQRS.
</t>
    </r>
    <r>
      <rPr>
        <b/>
        <sz val="14"/>
        <rFont val="Arial"/>
        <family val="2"/>
      </rPr>
      <t>Evidencias:</t>
    </r>
    <r>
      <rPr>
        <sz val="14"/>
        <rFont val="Arial"/>
        <family val="2"/>
      </rPr>
      <t xml:space="preserve">
</t>
    </r>
    <r>
      <rPr>
        <b/>
        <sz val="14"/>
        <rFont val="Arial"/>
        <family val="2"/>
      </rPr>
      <t>Febrero:</t>
    </r>
    <r>
      <rPr>
        <sz val="14"/>
        <rFont val="Arial"/>
        <family val="2"/>
      </rPr>
      <t xml:space="preserve">
PDF denominado "FEB 28-ASISTENCIA INDUCCIÓN COMPLEMENTARIA DGH..pdf" con la asistencia del personal a la Jornada extraída de Forms.
PowerPoint denominado "INDUCCIÓN DSYA 2024 (1).pptx" con un total de 29 diapositivas.
</t>
    </r>
    <r>
      <rPr>
        <b/>
        <sz val="14"/>
        <rFont val="Arial"/>
        <family val="2"/>
      </rPr>
      <t>Marzo:</t>
    </r>
    <r>
      <rPr>
        <sz val="14"/>
        <rFont val="Arial"/>
        <family val="2"/>
      </rPr>
      <t xml:space="preserve">
Excel denominado "MZO 21 ASISTENCIA INDUCCIÓN COMPLEMENTARIA DGH.xlsx"   con la asistencia del personal a la Jornada extraída de Forms.</t>
    </r>
  </si>
  <si>
    <t>Participación de la Entidad en el canal itinerante.</t>
  </si>
  <si>
    <t>un (1) informe de participación de la Entidad en los canales itinerantes.</t>
  </si>
  <si>
    <t>único</t>
  </si>
  <si>
    <r>
      <t xml:space="preserve">Se observó participación del ICBF en la feria de servicios de Tumaco Nariño el día 24 de enero de 2024 y por medio del canal itinerante realizaron actividades lúdicas e informativas, tamizaje a los NNA y la recepción de peticiones, los cuales fueron socializadas a la población asistente.
</t>
    </r>
    <r>
      <rPr>
        <b/>
        <sz val="14"/>
        <rFont val="Arial"/>
        <family val="2"/>
      </rPr>
      <t xml:space="preserve">
Evidencias:
Enero:
</t>
    </r>
    <r>
      <rPr>
        <sz val="14"/>
        <rFont val="Arial"/>
        <family val="2"/>
      </rPr>
      <t>PDF denominado "Asistencia Feria de Servicios Prosperidad" social.pdf
PDF denominado Informe del Canal Itinerante.pdf
JPEG denominado "WhatsApp Image 2024-01-24 at 8.55.29 AM.jpeg"</t>
    </r>
  </si>
  <si>
    <t>Fortalecer el conocimiento de la Guía de Gestión de PQRS y demás procesos y procedimientos del ICBF mediante la socialización de material bajo la estrategia “Boletín Notigestor”</t>
  </si>
  <si>
    <t>Realizar diez (10) divulgaciones  en el año a través de correo electrónico del Boletín "Noti Gestor" a los responsables de servicios y atención regionales y zonales.</t>
  </si>
  <si>
    <r>
      <t xml:space="preserve">Se evidenció divulgación del Boletín "Noti Gestor" a los responsables de servicios y atención en las Regionales y Centros Zonales con información como: Búsqueda efectiva en SIM y Certificado de deudas por alimentos.
</t>
    </r>
    <r>
      <rPr>
        <b/>
        <sz val="14"/>
        <rFont val="Arial"/>
        <family val="2"/>
      </rPr>
      <t xml:space="preserve">Evidencias:
Febrero:
</t>
    </r>
    <r>
      <rPr>
        <sz val="14"/>
        <rFont val="Arial"/>
        <family val="2"/>
      </rPr>
      <t xml:space="preserve">Correo Electrónico del 28/02/2024 con asunto Boletín Notigestor 001-Búsqueda efectiva en SIM
</t>
    </r>
    <r>
      <rPr>
        <b/>
        <sz val="14"/>
        <rFont val="Arial"/>
        <family val="2"/>
      </rPr>
      <t>Marzo:</t>
    </r>
    <r>
      <rPr>
        <sz val="14"/>
        <rFont val="Arial"/>
        <family val="2"/>
      </rPr>
      <t xml:space="preserve">
Correo Electrónico del 21/03/2024 con asunto Boletín Notigestor 002-Certificado de deudas por alimentos</t>
    </r>
  </si>
  <si>
    <t>Implementar la estrategia denominada “ICBF en tu colegio” .</t>
  </si>
  <si>
    <t>Realizar diez (10) visitas en todo el año a colegios públicos y/o privados, con el fin de divulgar la línea 141, con el objetivo de dar a conocer este canal de atención, y promover los derechos de los niños, niñas y adolescentes.</t>
  </si>
  <si>
    <r>
      <t xml:space="preserve">Se evidenció realización en los meses de febrero y marzo de actividades en diferentes colegios de Bogotá con el fin de divulgar la línea 141, dando a conocer este canal de atención y promover los derechos de los niños, niñas y adolescentes. 
</t>
    </r>
    <r>
      <rPr>
        <b/>
        <sz val="14"/>
        <rFont val="Arial"/>
        <family val="2"/>
      </rPr>
      <t xml:space="preserve">Evidencias:
Encuesta, Informe, Resultado de gestión de los profesionales y correo electrónico de envió de soportes de:
</t>
    </r>
    <r>
      <rPr>
        <sz val="14"/>
        <rFont val="Arial"/>
        <family val="2"/>
      </rPr>
      <t xml:space="preserve">
</t>
    </r>
    <r>
      <rPr>
        <b/>
        <sz val="14"/>
        <rFont val="Arial"/>
        <family val="2"/>
      </rPr>
      <t>Febrero:</t>
    </r>
    <r>
      <rPr>
        <sz val="14"/>
        <rFont val="Arial"/>
        <family val="2"/>
      </rPr>
      <t xml:space="preserve">
1. El 16 de febrero de 2024 - Colegio Sagrado Corazón de Jesús Betlemitas Norte.
2. El 28 de febrero de 2024 - Centro educativo Colegio San Luis
3. El 22 de febrero de 2024 - Colegio Liceo Santa Paula
</t>
    </r>
    <r>
      <rPr>
        <b/>
        <sz val="14"/>
        <rFont val="Arial"/>
        <family val="2"/>
      </rPr>
      <t>Marzo:</t>
    </r>
    <r>
      <rPr>
        <sz val="14"/>
        <rFont val="Arial"/>
        <family val="2"/>
      </rPr>
      <t xml:space="preserve">
1. El 5 de marzo de 2024 - Colegio IED La Palestina.
2. El 11 de marzo de 2024 - Colegio Laura Herrera De Varela IED
3. El 19 de marzo de 2024 - Colegio Teresa Martínez de Varela IED</t>
    </r>
  </si>
  <si>
    <t>Divulgar piezas informativas sobre las líneas de atención del ICBF, para la denuncia de presuntos actos de corrupción a nivel de la Dirección General, regionales y centros zonales.</t>
  </si>
  <si>
    <t>Divulgar tres piezas comunicativas durante el año, en las que informe los canales de atención deI ICBF, así como la socialización de la línea anticorrupción para la denuncia de presuntos actos de corrupción.</t>
  </si>
  <si>
    <t>UNICO</t>
  </si>
  <si>
    <t xml:space="preserve">Fortalecer el conocimiento y la apropiación para la aplicación de los siguientes documentos: Guía para el Trámite de Denuncias de la Línea Anticorrupción en el Nivel Regional y Zonal y  el Procedimiento para la Atención de Presuntos Actos de Corrupción </t>
  </si>
  <si>
    <t>Realizar una (1) socialización de los dos documentos: Guía para el Trámite de Denuncias de la Línea Anticorrupción en el Nivel Regional y Zonal, y el Procedimiento para la Atención de Presuntos Actos de Corrupción.</t>
  </si>
  <si>
    <t>Divulgar piezas informativas sobre el  lineamiento de protección al denunciante y de custodia de las bases de datos personales.</t>
  </si>
  <si>
    <t>Divulgar dos (2) piezas informativas durante el año, sobre protección al denunciante y de custodia de las bases de datos personales</t>
  </si>
  <si>
    <t>Informe del estado de las denuncias de presuntos actos de corrupción recibidas por el ICBF.</t>
  </si>
  <si>
    <t>Informe trimestral publicado en el Boletín de PQRS del ICBF.</t>
  </si>
  <si>
    <t xml:space="preserve">Oficina Asesora Jurídica </t>
  </si>
  <si>
    <t>Informe de medición de la satisfacción de los peticionarios de los canales de atención del ICBF.</t>
  </si>
  <si>
    <t>Informe trimestral publicado en la página web.</t>
  </si>
  <si>
    <r>
      <t xml:space="preserve">Se observó publicación en la página web el Informe de medición de la satisfacción de los peticionarios de los canales de atención del ICBF correspondiente al primer trimestre de 2024. 
</t>
    </r>
    <r>
      <rPr>
        <b/>
        <sz val="14"/>
        <rFont val="Arial"/>
        <family val="2"/>
      </rPr>
      <t xml:space="preserve">Evidencia:
Abril:
</t>
    </r>
    <r>
      <rPr>
        <sz val="14"/>
        <rFont val="Arial"/>
        <family val="2"/>
      </rPr>
      <t>URL de la publicación: https://www.icbf.gov.co/informe-medicion-de-satisfaccion-canales-electronicos-y-telefonicos-icbf-primer-trimestre-vigencia-5
PDF con los pantallazos de la publicación en la página web</t>
    </r>
  </si>
  <si>
    <t>Jornadas de transferencia del conocimiento en temas del proceso de relación con el ciudadano, dirigidas a los colaboradores que cumplen o apoyan funciones de servicio al ciudadano.</t>
  </si>
  <si>
    <t>cuatro (4) jornadas de transferencia de conocimiento dirigidas a los colaboradores que cumplen o apoyan funciones de servicio al ciudadano en los puntos de atención en el país.</t>
  </si>
  <si>
    <r>
      <t xml:space="preserve">Se observó el desarrollo de dos jornadas de transferencia del conocimiento dirigidas a los colaboradores que cumplen o apoyan funciones de servicio al ciudadano en los puntos de atención en el país, en temas como: Guía de PQRS, Canal Itinerante y Proceso de Relación con el Ciudadano
</t>
    </r>
    <r>
      <rPr>
        <b/>
        <sz val="14"/>
        <rFont val="Arial"/>
        <family val="2"/>
      </rPr>
      <t xml:space="preserve">
Evidencias:
Febrero:
</t>
    </r>
    <r>
      <rPr>
        <sz val="14"/>
        <rFont val="Arial"/>
        <family val="2"/>
      </rPr>
      <t xml:space="preserve">6 Archivos PDF con la asistencia del 27 y 28 de febrero. (Información extraída de forms) 
</t>
    </r>
    <r>
      <rPr>
        <b/>
        <sz val="14"/>
        <rFont val="Arial"/>
        <family val="2"/>
      </rPr>
      <t>Marzo:</t>
    </r>
    <r>
      <rPr>
        <sz val="14"/>
        <rFont val="Arial"/>
        <family val="2"/>
      </rPr>
      <t xml:space="preserve">
6 Archivos PDF con la asistencia del 1, 21 y 22 de marzo. (Información extraída de forms) </t>
    </r>
  </si>
  <si>
    <t>Generar boletín  de  análisis de PQRS</t>
  </si>
  <si>
    <t>Publicar boletín con análisis de PQRS</t>
  </si>
  <si>
    <t>mensual</t>
  </si>
  <si>
    <r>
      <t xml:space="preserve">Se constató la publicación de dos boletines en la pagina web de la entidad con el análisis de PQRS.
</t>
    </r>
    <r>
      <rPr>
        <b/>
        <sz val="14"/>
        <rFont val="Arial"/>
        <family val="2"/>
      </rPr>
      <t xml:space="preserve">Evidencias:
Enero:
</t>
    </r>
    <r>
      <rPr>
        <sz val="14"/>
        <rFont val="Arial"/>
        <family val="2"/>
      </rPr>
      <t xml:space="preserve">PDF con pantallazo de la publicación
La OCI realizó verificación en el sitio web el 07/05/2024: https://www.icbf.gov.co/servicios/informes-boletines-pqrds.
</t>
    </r>
    <r>
      <rPr>
        <b/>
        <sz val="14"/>
        <rFont val="Arial"/>
        <family val="2"/>
      </rPr>
      <t>Febrero:</t>
    </r>
    <r>
      <rPr>
        <sz val="14"/>
        <rFont val="Arial"/>
        <family val="2"/>
      </rPr>
      <t xml:space="preserve">
Archivo PDF con pantallazo de la publicación 
La OCI realizó verificación en el sitio web el 07/05/2024: https://www.icbf.gov.co/servicios/informes-boletines-pqrds.
</t>
    </r>
    <r>
      <rPr>
        <b/>
        <sz val="14"/>
        <rFont val="Arial"/>
        <family val="2"/>
      </rPr>
      <t>Marzo:</t>
    </r>
    <r>
      <rPr>
        <sz val="14"/>
        <rFont val="Arial"/>
        <family val="2"/>
      </rPr>
      <t xml:space="preserve">
Archivo PDF con pantallazo de la publicación
La OCI realizó verificación en el sitio web el 07/05/2024: https://www.icbf.gov.co/servicios/informes-boletines-pqrds.
</t>
    </r>
    <r>
      <rPr>
        <b/>
        <sz val="14"/>
        <rFont val="Arial"/>
        <family val="2"/>
      </rPr>
      <t>Nota:</t>
    </r>
    <r>
      <rPr>
        <sz val="14"/>
        <rFont val="Arial"/>
        <family val="2"/>
      </rPr>
      <t xml:space="preserve"> En entrevista con la responsable de la DSyA, se informa que el resultado del indicador cargado en el aplicativo SIMEI es el insumo para la elaboración de mencionado boletín, por lo anterior el soporte es realizado de conformidad con el cronograma emitido por la Subdirección de Monitoreo y Evaluación.</t>
    </r>
  </si>
  <si>
    <t>Seguimiento 1 OCI
COMPONENTE 3 -LEGALIDAD E INTEGRIDAD</t>
  </si>
  <si>
    <t>Seguimiento 2 OCI
COMPONENTE 3 -LEGALIDAD E INTEGRIDAD</t>
  </si>
  <si>
    <t>Seguimiento 3 OCI
COMPONENTE 3 -LEGALIDAD E INTEGRIDAD</t>
  </si>
  <si>
    <t>COMPONENTE 3 -LEGALIDAD E INTEGRIDAD</t>
  </si>
  <si>
    <t>Subcomponente 1. Código de Integridad</t>
  </si>
  <si>
    <t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t>
  </si>
  <si>
    <t xml:space="preserve">Planes anuales de Bienestar Social con las actividades de Código de Integridad incluidas.
Seguimientos semestrales de ejecución de actividades de implementación Código de Integridad del ICBF incluidas en el Plan de Bienestar. </t>
  </si>
  <si>
    <t xml:space="preserve">33 Regionales
Coordinadores Administrativos / Gestión Humana y Referentes de Bienestar Social  y SST
</t>
  </si>
  <si>
    <t>Dirección de Gestión Humana</t>
  </si>
  <si>
    <t>30/06/2024
22/12/2024</t>
  </si>
  <si>
    <t>Sensibilización y divulgación del Código de Integridad del ICBF a nivel nacional con el fin de guiar el actuar de los colaboradores.</t>
  </si>
  <si>
    <t>Campaña de sensibilización y divulgación nacional del Código de Integridad ICBF.</t>
  </si>
  <si>
    <t>Oficina de Comunicaciones</t>
  </si>
  <si>
    <t>1.3</t>
  </si>
  <si>
    <t>Realizar socialización periódica sobre Delitos Contra la Administración Pública con énfasis en casuística y sanciones (penales, disciplinarias y fiscales) a los servidores públicos de las 33 Regionales del ICBF.</t>
  </si>
  <si>
    <t>Actividades de socialización periódica sobre Delitos Contra la Administración Pública con énfasis en casuística y sanciones (penales, disciplinarias y fiscales).​</t>
  </si>
  <si>
    <t>Oficina de Control Interno Disciplinario</t>
  </si>
  <si>
    <t>Oficina Asesora Jurídica</t>
  </si>
  <si>
    <t>13/02/2024 - 30/12/2024</t>
  </si>
  <si>
    <t>1.4</t>
  </si>
  <si>
    <t>Capacitación en Conflicto de intereses, con énfasis en los siguientes temas:            Tipificación del conflicto de intereses según la normativa colombiana.-Forma de presentar la Declaración de Situaciones de Conflicto de Intereses. -Consecuencias derivadas de estas conductas. -Diferencias entre Conflicto Real, Potencial o Aparente.</t>
  </si>
  <si>
    <t>Capacitación en Conflicto de intereses</t>
  </si>
  <si>
    <t>1.5</t>
  </si>
  <si>
    <t>Socialización en el tema de Cónflicto de Interes a los nuevos colaboradores en el proceso de inducciónICBF</t>
  </si>
  <si>
    <t>Socialización en el proceso de inducción</t>
  </si>
  <si>
    <t>Trimestral</t>
  </si>
  <si>
    <t xml:space="preserve">30/03/2024  
30/06/2024 
30/09/2024 
22/12/2024 </t>
  </si>
  <si>
    <r>
      <t xml:space="preserve">Se evidenció la realización de tres socializaciones del tema de "Conflicto de Interés" a los nuevos colaboradores del ICBF en la Induccion de los meses enero, febrero y marzo. 
</t>
    </r>
    <r>
      <rPr>
        <b/>
        <sz val="14"/>
        <rFont val="Arial"/>
        <family val="2"/>
      </rPr>
      <t>Evidencias:</t>
    </r>
    <r>
      <rPr>
        <sz val="14"/>
        <rFont val="Arial"/>
        <family val="2"/>
      </rPr>
      <t xml:space="preserve">
Listado de asistencia Forms del 2/02/2024 con 76 registros
Listado de asistencia Forms del 28/02/2024 con 82 registros
Listado de asistencia Forms del 22/03/2024 con 102 registros
Word "Evidencias Inducción, Enero, Febrero y Marzo.doc" con los pantallazos de las sesiones de inducción.</t>
    </r>
  </si>
  <si>
    <t>COMPONENTE 4. INICIATIVAS ADICIONALES - ANALÍTICA INSTITUCIONAL</t>
  </si>
  <si>
    <t>Subcomponente 1. 
Analítica Institucional</t>
  </si>
  <si>
    <t>Capacitacitar y socializar el uso sets de datos abiertos de la entidad</t>
  </si>
  <si>
    <t>Realizar dos (2) capacitacitaciones y socializar el uso sets de datos abiertos de la entidad</t>
  </si>
  <si>
    <t>Grupo de Analítica Institucional</t>
  </si>
  <si>
    <t>30/06/2024    22/12/2024</t>
  </si>
  <si>
    <t>Stefany Parra
Angela Viviana Parra</t>
  </si>
  <si>
    <t>Generar el micrositio de la información estadística oficial de la entidad</t>
  </si>
  <si>
    <t>Micrositio de la información estadística oficial de la entidad</t>
  </si>
  <si>
    <t>Dirección de Información y tecnología</t>
  </si>
  <si>
    <t>Única</t>
  </si>
  <si>
    <t xml:space="preserve">Realizar encuentros de datos y analítica institucional que permitan la articulación con otras entidades y transferencia de conocimientos </t>
  </si>
  <si>
    <t xml:space="preserve">Cuatro (4) encuentros de datos y analítica institucional.  </t>
  </si>
  <si>
    <t>Actualizar periódicamente los set de datos abiertos</t>
  </si>
  <si>
    <t>Tablero de datos abiertos. (marzo, junio, septiembre, diciembre)</t>
  </si>
  <si>
    <t>30/03/2024- 30/06/2024- 30/09/2024- 30/12/2024</t>
  </si>
  <si>
    <r>
      <t xml:space="preserve">Se evidenció actualización de los Tableros de Datos Abiertos en el sitio web de la entidad.  
</t>
    </r>
    <r>
      <rPr>
        <b/>
        <sz val="14"/>
        <color rgb="FF000000"/>
        <rFont val="Arial"/>
        <family val="2"/>
      </rPr>
      <t>Evidencias:</t>
    </r>
    <r>
      <rPr>
        <b/>
        <sz val="14"/>
        <color rgb="FF000000"/>
        <rFont val="Arial"/>
        <family val="2"/>
      </rPr>
      <t xml:space="preserve">
</t>
    </r>
    <r>
      <rPr>
        <sz val="14"/>
        <color rgb="FF000000"/>
        <rFont val="Arial"/>
        <family val="2"/>
      </rPr>
      <t xml:space="preserve">Enlaces de data set actualizados y tablero: 
</t>
    </r>
    <r>
      <rPr>
        <sz val="14"/>
        <color rgb="FF0070C0"/>
        <rFont val="Arial"/>
        <family val="2"/>
      </rPr>
      <t xml:space="preserve">https://www.datos.gov.co/Inclusi-n-Social-y-Reconciliaci-n/Caracterizaci-n-Madres-y-Padres-Comunitarios-ICBF/ixwb-p9qb/about_data
https://www.datos.gov.co/Inclusi-n-Social-y-Reconciliaci-n/Caracterizaci-n-de-Beneficiarios-de-las-Modalidade/5akr-u7t8/about_data
https://public.tableau.com/app/profile/anal.tica.institucional.icbf/viz/TableroDatosAbiertosICBF/DashboardDatosAbiertos
</t>
    </r>
    <r>
      <rPr>
        <b/>
        <sz val="14"/>
        <color rgb="FF000000"/>
        <rFont val="Arial"/>
        <family val="2"/>
      </rPr>
      <t xml:space="preserve">
</t>
    </r>
    <r>
      <rPr>
        <sz val="14"/>
        <color rgb="FF000000"/>
        <rFont val="Arial"/>
        <family val="2"/>
      </rPr>
      <t xml:space="preserve">La OCI realizó verificación en el sitio web el 10/05/2024:
</t>
    </r>
    <r>
      <rPr>
        <sz val="14"/>
        <color rgb="FF0070C0"/>
        <rFont val="Arial"/>
        <family val="2"/>
      </rPr>
      <t>https://www.datos.gov.co/Inclusi-n-Social-y-Reconciliaci-n/Caracterizaci-n-Madres-y-Padres-Comunitarios-ICBF/ixwb-p9qb/about_data 
https://www.datos.gov.co/Inclusi-n-Social-y-Reconciliaci-n/Caracterizaci-n-de-Beneficiarios-de-las-Modalidade/5akr-u7t8/about_data
https://public.tableau.com/app/profile/anal.tica.institucional.icbf/viz/TableroDatosAbiertosICBF/DashboardDatosAbiertos</t>
    </r>
  </si>
  <si>
    <t>Seguimiento 1 OCI
COMPONENTE 5 - PARTICIPACIÓN CIUDADANA - RENDICIÓN DE CUENTAS</t>
  </si>
  <si>
    <t>Seguimiento 2 OCI
COMPONENTE 5 - PARTICIPACIÓN CIUDADANA - RENDICIÓN DE CUENTAS</t>
  </si>
  <si>
    <t>Seguimiento 3 OCI
COMPONENTE 5 - PARTICIPACIÓN CIUDADANA - RENDICIÓN DE CUENTAS</t>
  </si>
  <si>
    <t>COMPONENTE 5 - PARTICIPACIÓN CIUDADANA - RENDICIÓN DE CUENTAS</t>
  </si>
  <si>
    <t>I. Fase de alistamiento</t>
  </si>
  <si>
    <t>Determinar  si los espacios de diálogo y  los canales de publicación y divulgación de información que empleó la entidad para ejecutar las actividades de rendición de cuentas en 2024, responde a las características de los ciudadanos, usuarios y grupos de interés</t>
  </si>
  <si>
    <t>Informe respuestas obtenidas en las preguntas  de las encuestas de evaluación f10.p2.ms_formato_analisis_evaluacion_rpc_y_mp_</t>
  </si>
  <si>
    <t xml:space="preserve">Dirección de Planeación y Control de Gestión - Subdirección de  Monitoreo y Evaluación </t>
  </si>
  <si>
    <t>Julio
Diciembre</t>
  </si>
  <si>
    <t>Definir la estrategia de la Rendición Publica de cuentas y así visibilizar dentro de toda la entidad la importancia de la rendición de cuentas, sus etapas, técnicas e instrumentos.</t>
  </si>
  <si>
    <t>Publicación en la web de la estrategia de rendición de cuentas</t>
  </si>
  <si>
    <r>
      <rPr>
        <sz val="14"/>
        <color rgb="FF000000"/>
        <rFont val="Arial"/>
        <family val="2"/>
      </rPr>
      <t xml:space="preserve">Se evidenció publicación en la pagina web del ICBF de la </t>
    </r>
    <r>
      <rPr>
        <i/>
        <sz val="14"/>
        <color rgb="FF000000"/>
        <rFont val="Arial"/>
        <family val="2"/>
      </rPr>
      <t>"Estrategia para la Rendición Pública de Cuentas 2024</t>
    </r>
    <r>
      <rPr>
        <sz val="14"/>
        <color rgb="FF000000"/>
        <rFont val="Arial"/>
        <family val="2"/>
      </rPr>
      <t xml:space="preserve">" en el siguiente enlace: </t>
    </r>
    <r>
      <rPr>
        <sz val="14"/>
        <color rgb="FF0070C0"/>
        <rFont val="Arial"/>
        <family val="2"/>
      </rPr>
      <t>https://www.icbf.gov.co/rendicion-de-cuentas-icbf/rendicion-de-cuentas-en-regiones</t>
    </r>
    <r>
      <rPr>
        <sz val="14"/>
        <color rgb="FF000000"/>
        <rFont val="Arial"/>
        <family val="2"/>
      </rPr>
      <t xml:space="preserve">
</t>
    </r>
    <r>
      <rPr>
        <b/>
        <sz val="14"/>
        <color rgb="FF000000"/>
        <rFont val="Arial"/>
        <family val="2"/>
      </rPr>
      <t xml:space="preserve">Evidencias:
</t>
    </r>
    <r>
      <rPr>
        <sz val="14"/>
        <color rgb="FF000000"/>
        <rFont val="Arial"/>
        <family val="2"/>
      </rPr>
      <t>Pantallazo Pagina Web
La OCI realizó verificación en el sitio web el 07/05/2024:</t>
    </r>
    <r>
      <rPr>
        <sz val="14"/>
        <color rgb="FF000000"/>
        <rFont val="Arial"/>
        <family val="2"/>
      </rPr>
      <t xml:space="preserve"> </t>
    </r>
    <r>
      <rPr>
        <sz val="14"/>
        <color rgb="FF0070C0"/>
        <rFont val="Arial"/>
        <family val="2"/>
      </rPr>
      <t>https://www.icbf.gov.co/rendicion-de-cuentas-icbf/rendicion-de-cuentas-en-regiones</t>
    </r>
  </si>
  <si>
    <t>Definir directrices de Rendición Publica de Cuentas y Mesas Publicas 2024.</t>
  </si>
  <si>
    <t>Memorando  para Mesas Públicas y Rendición Pública de Cuentas 2024</t>
  </si>
  <si>
    <r>
      <t xml:space="preserve">Se observó memorando del 29/02/2024 donde la Dirección de Planeación y Control de Gestión remite a Directores Regionales, Coordinadores de Centros Zonales y Coordinadores de Planeación y Sistemas Regionales, las Directrices para la Realización de Rendición Pública de Cuentas-RPC y Mesas Públicas - MP. 2024.
</t>
    </r>
    <r>
      <rPr>
        <b/>
        <sz val="14"/>
        <color theme="1"/>
        <rFont val="Arial"/>
        <family val="2"/>
      </rPr>
      <t>Evidencias:</t>
    </r>
    <r>
      <rPr>
        <sz val="14"/>
        <color theme="1"/>
        <rFont val="Arial"/>
        <family val="2"/>
      </rPr>
      <t xml:space="preserve">
Memorando Radicado No 202413000000021803 del 29/02/2024. Asunto: Directrices para la Realización de Rendición Pública de Cuentas-RPC-y-Mesas Públicas - MP. 2024</t>
    </r>
  </si>
  <si>
    <t>Ajustar los formatos de acuerdo a las directrices definidas</t>
  </si>
  <si>
    <t>Formatos ajustados Rendición Pública de Cuentas y Mesas Públicas ajustados</t>
  </si>
  <si>
    <r>
      <t xml:space="preserve">Se evidenció correo electrónico donde la Subdirección de Monitoreo y Evaluación solicitó a la Subdirección de Mejoramiento Organizacional la publicación de la actualización de los siguientes formatos asociados al proceso de Rendición Pública de Cuentas y Mesas Públicas: 
- Procedimiento rendición pública de cuentas y mesas públicas
- Formato Consulta previa temas para mesas públicas
- Formato análisis consulta previa mesas públicas
- Formato_lista_de_asistentes_rendicion_publica_de_cuentas_y_mesas_publicas
- Formato_encuesta_de_evaluacion_rpc_y_mp
- Analisis_encuestas_de_evaluacion_rpc_y_mp
- Formato_resultados_rpc_y_mp
</t>
    </r>
    <r>
      <rPr>
        <b/>
        <sz val="14"/>
        <color rgb="FF000000"/>
        <rFont val="Arial"/>
        <family val="2"/>
      </rPr>
      <t>Evidencias:</t>
    </r>
    <r>
      <rPr>
        <sz val="14"/>
        <color rgb="FF000000"/>
        <rFont val="Arial"/>
        <family val="2"/>
      </rPr>
      <t xml:space="preserve">
Correo electrónico del 5/03/2024 con asunto: Publicación documentos proceso de Monitoreo y Seguimiento a la Gestión- Rendición de Cuentas 2024. 
Formatos WinZip: 
Formato Solicitud de Elaboración, Modificación o Eliminación de Documentos
Excel Formato Análisis Consulta Previa MP v7
Excel Formato Análisis Evaluación RPC y MP v8
Excel Formato Resultados RPC y MP v5
Word Formato Consulta Previa Temas para Mesas Públicas ICBF v7
Word Formato Encuesta de Evaluación de Rendición Pública de Cuentas y Mesas Públicas v8
Word Formato Lista de Asistentes Rendición Pública de Cuentas y Mesas Públicas v5
Word Procedimiento Rendición Pública de Cuentas y Mesas Públicas v8</t>
    </r>
  </si>
  <si>
    <t>Socializar directrices de Rendición Publica de Cuentas y Mesas Publicas  2024</t>
  </si>
  <si>
    <t>Directrices e instrumentos socializados  con la metodologia de reunión virtual por macroregiones</t>
  </si>
  <si>
    <r>
      <t xml:space="preserve">Se observó socialización realizada por la Dirección de Planeación a Directores Regionales, Coordinadores de Planeación y Sistemas (regional) y Enlaces regionales (MSyF) de las Directrices para la Rendición Publica de Cuentas y Mesas Publicas 2024.
</t>
    </r>
    <r>
      <rPr>
        <b/>
        <sz val="14"/>
        <color rgb="FF000000"/>
        <rFont val="Arial"/>
        <family val="2"/>
      </rPr>
      <t xml:space="preserve">Evidencias:
</t>
    </r>
    <r>
      <rPr>
        <sz val="14"/>
        <color rgb="FF000000"/>
        <rFont val="Arial"/>
        <family val="2"/>
      </rPr>
      <t>Presentación en PowerPoint Rendición de cuentas 2024
Pantallazo de convocatoria "Orientaciones Rendición Pública de Cuentas y Mesas Públicas" enviada el 12/03/2024
Pantallazo de la sesión realizada el 15/03/2024</t>
    </r>
  </si>
  <si>
    <t>Disponer los recursos para la logística de realización o divulgación de Rendición Pública de Cuentas y Mesas Públicas.</t>
  </si>
  <si>
    <t xml:space="preserve">Recursos para logística garantizados </t>
  </si>
  <si>
    <t>Dirección de Abastecimiento</t>
  </si>
  <si>
    <t>Trimestral (a partir del corte marzo)</t>
  </si>
  <si>
    <t>31/03/2024       30/06/2024       31/09/2024</t>
  </si>
  <si>
    <r>
      <t xml:space="preserve">Se evidenció memorando emitido por la Dirección de Planeación y Control de Gestión informando que las Rendiciones Públicas de Cuentas se tienen programadas a partir del 1 de abril de 2024 y las Mesas Públicas a partir del 1 de agosto de 2024; así mismo que los recursos se asignaran cuando se requiera la realización de alguno de los espacios. 
</t>
    </r>
    <r>
      <rPr>
        <b/>
        <sz val="14"/>
        <color rgb="FF000000"/>
        <rFont val="Arial"/>
        <family val="2"/>
      </rPr>
      <t xml:space="preserve">Evidencias:
</t>
    </r>
    <r>
      <rPr>
        <sz val="14"/>
        <color rgb="FF000000"/>
        <rFont val="Arial"/>
        <family val="2"/>
      </rPr>
      <t>Memorando No. 202413000000021803 del 29 de febrero de 2024 enviado por la , asunto: Directrices para la Realización de Rendición Pública de Cuentas-RPC-y Mesas Públicas - MP. 2024.</t>
    </r>
  </si>
  <si>
    <t>Identificación de actores y grupos de interes</t>
  </si>
  <si>
    <t>Actores y grupos de interes elegidos</t>
  </si>
  <si>
    <t>Dirección de Planeación y Control de Gestión -Subdirección de Mejoramiento Organizacional</t>
  </si>
  <si>
    <t xml:space="preserve">Único </t>
  </si>
  <si>
    <t>Definir temática de la Mesa Pública con fundamento en la participación de las partes interesadas</t>
  </si>
  <si>
    <t>Temas definidos para dialogar con la comunidad en Mesas Públicas</t>
  </si>
  <si>
    <t>Directores Regionales / Coordinadores CZ</t>
  </si>
  <si>
    <t xml:space="preserve">Actividad programada para el mes de junio, por lo cual se realizara seguimiento en el próximo corte. </t>
  </si>
  <si>
    <t>Actualizar y publicar el cronograma de la rendición pública de cuentas y mesas públicas 2024.</t>
  </si>
  <si>
    <t>Calendario de eventos de mesas públicas y rendición pública de cuentas publicado en la pagina WEB de la entidad.</t>
  </si>
  <si>
    <t xml:space="preserve">Dirección de Información y Tecnología </t>
  </si>
  <si>
    <t>Agosto
Diciembre</t>
  </si>
  <si>
    <t>31/08/2024       29/12/2024</t>
  </si>
  <si>
    <t xml:space="preserve">Actividad programada para el mes de agosto por lo cual se realizara seguimiento en el próximo corte. </t>
  </si>
  <si>
    <t>Producir la información que se utilizará en Rendición Pública de Cuentas y Mesas Publicas de cada Regional / CZ</t>
  </si>
  <si>
    <t>Información en su medio de soporte construida para la Rendición Pública de Cuentas y Mesas Públicas en cada Regional / CZ</t>
  </si>
  <si>
    <t>Febrero
Junio</t>
  </si>
  <si>
    <t>29/02/2024       30/06/2024</t>
  </si>
  <si>
    <r>
      <t xml:space="preserve">Se evidenció diseño de las invitaciones a utilizar por las Regionales para la Audiencia Pública de Rendición de Cuentas en la vigencia 2024. 
</t>
    </r>
    <r>
      <rPr>
        <b/>
        <sz val="14"/>
        <color rgb="FF000000"/>
        <rFont val="Arial"/>
        <family val="2"/>
      </rPr>
      <t xml:space="preserve">Evidencias:
</t>
    </r>
    <r>
      <rPr>
        <sz val="14"/>
        <color rgb="FF000000"/>
        <rFont val="Arial"/>
        <family val="2"/>
      </rPr>
      <t>Presentación en PowerPoint con 5 diseños de invitaciones.</t>
    </r>
  </si>
  <si>
    <t>Publicar en la pagina WEB la información correspondiente a cada Rendición Pública de Cuentas y Mesas Públicas.</t>
  </si>
  <si>
    <t>Documentos en pagina WEB institucional</t>
  </si>
  <si>
    <r>
      <rPr>
        <sz val="14"/>
        <color rgb="FF000000"/>
        <rFont val="Arial"/>
        <family val="2"/>
      </rPr>
      <t xml:space="preserve">Se observaron publicaciones en la página web del ICBF de los documentos: </t>
    </r>
    <r>
      <rPr>
        <i/>
        <sz val="14"/>
        <color rgb="FF000000"/>
        <rFont val="Arial"/>
        <family val="2"/>
      </rPr>
      <t>Informe Final de Rendición Pública de Cuentas vigencia 2023, Informe de Rendición Pública de Cuentas 2023 - Acuerdo de Paz,  Estrategia para la Rendición Pública de Cuentas 2024, Primer informe Rendición Pública de Cuentas 2024 y el Cronograma de Rendición Pública de Cuentas 2024</t>
    </r>
    <r>
      <rPr>
        <sz val="14"/>
        <color rgb="FF000000"/>
        <rFont val="Arial"/>
        <family val="2"/>
      </rPr>
      <t xml:space="preserve">.
</t>
    </r>
    <r>
      <rPr>
        <b/>
        <sz val="14"/>
        <color rgb="FF000000"/>
        <rFont val="Arial"/>
        <family val="2"/>
      </rPr>
      <t xml:space="preserve">Evidencias:
</t>
    </r>
    <r>
      <rPr>
        <sz val="14"/>
        <color rgb="FF000000"/>
        <rFont val="Arial"/>
        <family val="2"/>
      </rPr>
      <t xml:space="preserve">PDF Pantallazo Pagina Web
Link: </t>
    </r>
    <r>
      <rPr>
        <sz val="14"/>
        <color rgb="FF0070C0"/>
        <rFont val="Arial"/>
        <family val="2"/>
      </rPr>
      <t xml:space="preserve">https://www.icbf.gov.co/rendicion-de-cuentas-icbf/rendicion-de-cuentas-en-regiones
</t>
    </r>
    <r>
      <rPr>
        <sz val="14"/>
        <color rgb="FF000000"/>
        <rFont val="Arial"/>
        <family val="2"/>
      </rPr>
      <t xml:space="preserve">PDF Informe Final de Rendición Pública de Cuentas vigencia 2023
La OCI realizó verificación en el sitio web el 10/05/2024: </t>
    </r>
    <r>
      <rPr>
        <sz val="14"/>
        <color rgb="FF0070C0"/>
        <rFont val="Arial"/>
        <family val="2"/>
      </rPr>
      <t>https://www.icbf.gov.co/rendicion-de-cuentas-icbf/rendicion-de-cuentas-en-regiones</t>
    </r>
    <r>
      <rPr>
        <sz val="14"/>
        <color rgb="FF000000"/>
        <rFont val="Arial"/>
        <family val="2"/>
      </rPr>
      <t xml:space="preserve">
PDF Estrategia para la Rendición Pública de Cuentas 2024
PDF Informe Final de Rendición Pública de Cuentas vigencia 2023
PDF Primer informe Rendición Pública de Cuentas 2024
PDF Informe de Rendición Pública de Cuentas 2023 - Acuerdo de Paz
PDF Cronograma de Rendición Pública de Cuentas 2024</t>
    </r>
  </si>
  <si>
    <t>Subcomponente 2.
Diálogo de doble vía con la ciudadanía y sus organizaciones</t>
  </si>
  <si>
    <t>Convocar a las partes interesadas para la participación en las audiencias presenciales, virtuales o  mixtas.</t>
  </si>
  <si>
    <t>Actores involucrados convocados e invitados a participar en las Mesas Públicas y Rendición Pública de Cuentas verificable a partir de oficios, correos electrónicos.</t>
  </si>
  <si>
    <t>Mayo
Octubre</t>
  </si>
  <si>
    <t>31/05/2024       31/10/2024</t>
  </si>
  <si>
    <t>Realizar audiencias públicas participativas (presenciales, vituales o mixtas)</t>
  </si>
  <si>
    <t>Mesas Públicas y Rendición Pública de Cuentas realizadas</t>
  </si>
  <si>
    <t>Subcomponente 3.
Incentivos para motivar la cultura de la rendición y petición de cuentas</t>
  </si>
  <si>
    <t>Fortalecer la temática Rendición de Cuentas en el Aula Virtual Estrategia de Transparencia, Participación y Buen Gobierno - De acuerdo con el Programa de Transparencia y Ética Pública.</t>
  </si>
  <si>
    <t>Aula virtual con información actualizada</t>
  </si>
  <si>
    <r>
      <t xml:space="preserve">Se evidenció confirmación por parte de la Dirección de Gestión Humana de la actualización del curso de transparencia en el aula virtual, así como las fechas de las convocatorias que estarán activas para la vigencia 2024.
</t>
    </r>
    <r>
      <rPr>
        <b/>
        <sz val="14"/>
        <color rgb="FF000000"/>
        <rFont val="Arial"/>
        <family val="2"/>
      </rPr>
      <t xml:space="preserve">Evidencias:
</t>
    </r>
    <r>
      <rPr>
        <sz val="14"/>
        <color rgb="FF000000"/>
        <rFont val="Arial"/>
        <family val="2"/>
      </rPr>
      <t>Correo electrónico del 12/03/2024, con asunto: Aula de Transparencia DPCG 2024.</t>
    </r>
  </si>
  <si>
    <t>Socializar en el territorio la estrategia de Rendición Publica de Cuentas con base en el Programa de Transparencia y Ética Pública.</t>
  </si>
  <si>
    <t>Socializar en el territorio la estrategía de Rendición Pública de Cuentas</t>
  </si>
  <si>
    <r>
      <rPr>
        <sz val="14"/>
        <color rgb="FF000000"/>
        <rFont val="Arial"/>
        <family val="2"/>
      </rPr>
      <t xml:space="preserve">Se observó socialización, a través de reunión virtual del 29/04/2024, de la estrategia de Rendición Pública de Cuentas a Directores Regionales, Coordinadores de Planeación y Sistemas (regional), Enlaces regionales (MSyF) y Referentes de calidad (regional) .
</t>
    </r>
    <r>
      <rPr>
        <b/>
        <sz val="14"/>
        <color rgb="FF000000"/>
        <rFont val="Arial"/>
        <family val="2"/>
      </rPr>
      <t xml:space="preserve">Evidencias:
</t>
    </r>
    <r>
      <rPr>
        <sz val="14"/>
        <color rgb="FF000000"/>
        <rFont val="Arial"/>
        <family val="2"/>
      </rPr>
      <t xml:space="preserve">Pantallazo citación Teams del 28/04/2024, asunto "Socialización: Rendición Pública de cuentas" 
Pantallazo reunión Teams. Participación de aproximadamente 70 personas. </t>
    </r>
  </si>
  <si>
    <t>3.3</t>
  </si>
  <si>
    <t>Socializar y divulgar la información acerca de la rendición pública de cuentas en el ICBF.</t>
  </si>
  <si>
    <t xml:space="preserve">Estrategia de Comunicación: de transparencia verificable a partir de boletines ICBF, correos electrónicos o mensajes en redes sociales. </t>
  </si>
  <si>
    <t>Oficina Asesora de Comunicaciones</t>
  </si>
  <si>
    <t>Dirección de Planeación y Control de Gestión - Oficina Asesora de Comunicaciones</t>
  </si>
  <si>
    <t>Marzo
Junio
Septiembre
Diciembre</t>
  </si>
  <si>
    <r>
      <t xml:space="preserve">Se evidenció correo electrónico de la Dirección de Planeación dirigido a todo los colaboradores del ICBF con la divulgación de resultados de la Rendición de Cuentas 2023.
</t>
    </r>
    <r>
      <rPr>
        <b/>
        <sz val="14"/>
        <color rgb="FF000000"/>
        <rFont val="Arial"/>
        <family val="2"/>
      </rPr>
      <t xml:space="preserve">Evidencias:
</t>
    </r>
    <r>
      <rPr>
        <sz val="14"/>
        <color rgb="FF000000"/>
        <rFont val="Arial"/>
        <family val="2"/>
      </rPr>
      <t>Correo electrónico con fecha 28/03/2024, asunto "Conoce los resultados de la rendición de cuentas vigencia 2023"</t>
    </r>
  </si>
  <si>
    <t>Subcomponente 4. Evaluación y retroalimentación a la gestión institucional</t>
  </si>
  <si>
    <t>4.1</t>
  </si>
  <si>
    <t>Realizar seguimiento a la gestión de los eventos de Rendición Pública de Cuentas y Mesas Públicas</t>
  </si>
  <si>
    <t xml:space="preserve">(4) Informes trimestrales de Rendición de Cuentas y Mesas Públicas realizadas </t>
  </si>
  <si>
    <r>
      <t>Se observó publicación del Primer Informe de Rendición Publica de Cuentas 2024 en el 
siguiente enlace:</t>
    </r>
    <r>
      <rPr>
        <sz val="14"/>
        <color rgb="FF0070C0"/>
        <rFont val="Arial"/>
        <family val="2"/>
      </rPr>
      <t xml:space="preserve"> https://www.icbf.gov.co/system/files/informe_primer_trimestre_rpdc_2024.pdf</t>
    </r>
    <r>
      <rPr>
        <sz val="14"/>
        <color rgb="FF000000"/>
        <rFont val="Arial"/>
        <family val="2"/>
      </rPr>
      <t xml:space="preserve">
</t>
    </r>
    <r>
      <rPr>
        <b/>
        <sz val="14"/>
        <color rgb="FF000000"/>
        <rFont val="Arial"/>
        <family val="2"/>
      </rPr>
      <t xml:space="preserve">Evidencias:
</t>
    </r>
    <r>
      <rPr>
        <sz val="14"/>
        <color rgb="FF000000"/>
        <rFont val="Arial"/>
        <family val="2"/>
      </rPr>
      <t xml:space="preserve">PDF Primer Informe de Rendición Publica de Cuentas 2024
Pantallazo Pagina Web
La OCI realizó verificación en el sitio web el 07/05/2024: </t>
    </r>
    <r>
      <rPr>
        <sz val="14"/>
        <color rgb="FF0070C0"/>
        <rFont val="Arial"/>
        <family val="2"/>
      </rPr>
      <t xml:space="preserve">https://www.icbf.gov.co/rendicion-de-cuentas-icbf/sede-direccion-general
</t>
    </r>
    <r>
      <rPr>
        <sz val="14"/>
        <rFont val="Arial"/>
        <family val="2"/>
      </rPr>
      <t>PDF Primer Informe de Rendición Publica de Cuentas 2024</t>
    </r>
  </si>
  <si>
    <t>Realizar encuestas de evaluación del evento en cada una de las actividades de Rendición Pública de Cuentas y Mesas Públicas</t>
  </si>
  <si>
    <t>Informe Encuestas de evaluación del evento</t>
  </si>
  <si>
    <t>Realizar seguimiento a los compromisos adquiridos con las comunidades en el desarrollo de las mesas públicas.</t>
  </si>
  <si>
    <t>Reporte indicador  PA 98 (trimestral a partir de junio) , de acuerdo con los cortes del aplicativo SIMEI,  se tendra en cuenta para el último trimestre de la vigencia 2024 el reporte parcial del grupo de monitoreo dado que el cierre oficial de indicadores se realiza en el mes de enero de 2025</t>
  </si>
  <si>
    <t>Agosto
Octubre
Diciembre</t>
  </si>
  <si>
    <t xml:space="preserve">Actividad programada para reporte en agosto, por lo cual se realizara seguimiento en el próximo corte. </t>
  </si>
  <si>
    <t xml:space="preserve">Elaborar un informe individual de rendición de cuentas  sobre la gestión de implementación del Acuerdo de Paz  y publicarlo en la página Web en la seccion "Transparencia y acceso a la información pública" </t>
  </si>
  <si>
    <t>Informe Consolidado</t>
  </si>
  <si>
    <t xml:space="preserve">Subdirección de  Monitoreo y Evaluación </t>
  </si>
  <si>
    <t xml:space="preserve">Subdirección General ICBF </t>
  </si>
  <si>
    <r>
      <t>Se evidenció publicación del Informe individual de rendición de cuentas sobre la gestión de implementación del Acuerdo de Paz, en la página Web del ICBF en el enlace:</t>
    </r>
    <r>
      <rPr>
        <sz val="14"/>
        <color rgb="FF0070C0"/>
        <rFont val="Arial"/>
        <family val="2"/>
      </rPr>
      <t xml:space="preserve"> https://www.icbf.gov.co/system/files/informe_rendicion_de_cuentas_2023_0.pdf</t>
    </r>
    <r>
      <rPr>
        <sz val="14"/>
        <color rgb="FF000000"/>
        <rFont val="Arial"/>
        <family val="2"/>
      </rPr>
      <t xml:space="preserve">
</t>
    </r>
    <r>
      <rPr>
        <b/>
        <sz val="14"/>
        <color rgb="FF000000"/>
        <rFont val="Arial"/>
        <family val="2"/>
      </rPr>
      <t xml:space="preserve">Evidencias:
</t>
    </r>
    <r>
      <rPr>
        <sz val="14"/>
        <color rgb="FF000000"/>
        <rFont val="Arial"/>
        <family val="2"/>
      </rPr>
      <t xml:space="preserve">PDF Informe de rendición de cuentas 2023 "Acuerdo de Paz"
Pantallazo Pagina Web
La OCI realizó verificación en el sitio web el 09/05/2024: </t>
    </r>
    <r>
      <rPr>
        <sz val="14"/>
        <color rgb="FF0070C0"/>
        <rFont val="Arial"/>
        <family val="2"/>
      </rPr>
      <t xml:space="preserve">https://www.icbf.gov.co/rendicion-de-cuentas-icbf/rendicion-de-cuentas-en-regiones
</t>
    </r>
    <r>
      <rPr>
        <sz val="14"/>
        <rFont val="Arial"/>
        <family val="2"/>
      </rPr>
      <t>PDF Informe de Rendición Pública de Cuentas 2023 - Acuerdo de Paz</t>
    </r>
  </si>
  <si>
    <t>4.5</t>
  </si>
  <si>
    <t xml:space="preserve">Diseñar y publicar una infografía o un informe ejecutivo semestral con la información de los avances en los compromisos de la entidad en la implementación del Acuerdo de Paz, bajo los lineamientos del Sistema de Rendición de Cuentas a cargo del Departamento Administrativo de la Función Pública. Las publicaciones se realizarán la última semana de los meses de junio y diciembre de 2024. </t>
  </si>
  <si>
    <t>Infografía o informe ejecutivo</t>
  </si>
  <si>
    <t>Subdirección General ICBF</t>
  </si>
  <si>
    <t>Junio
Diciembre</t>
  </si>
  <si>
    <t>4.6</t>
  </si>
  <si>
    <t>Divulgación de los avances de las entidad respecto a la implementación del Acuerdo de Paz</t>
  </si>
  <si>
    <t>Divulgación en medios institucionales</t>
  </si>
  <si>
    <t xml:space="preserve">Subdirección de  Monitoreo y Evaluación  y Subdirección General ICBF </t>
  </si>
  <si>
    <t xml:space="preserve">Abril 
Agosto    
Diciembre     </t>
  </si>
  <si>
    <r>
      <rPr>
        <sz val="14"/>
        <color rgb="FF000000"/>
        <rFont val="Arial"/>
        <family val="2"/>
      </rPr>
      <t xml:space="preserve">Se evidenció divulgación de los avances en la implementación del Acuerdo de Paz a través de la Intranet y página web del ICBF.
</t>
    </r>
    <r>
      <rPr>
        <b/>
        <sz val="14"/>
        <color rgb="FF000000"/>
        <rFont val="Arial"/>
        <family val="2"/>
      </rPr>
      <t xml:space="preserve">Evidencias:
</t>
    </r>
    <r>
      <rPr>
        <sz val="14"/>
        <color rgb="FF000000"/>
        <rFont val="Arial"/>
        <family val="2"/>
      </rPr>
      <t xml:space="preserve">Pantallazo de publicación en la página web con fecha 30/03/2024
Pantallazo de publicación en la intranet con fecha 30/03/2024
La OCI realizó verificación del banner publicado en el sitio web e intranet el 09/05/2024:
</t>
    </r>
    <r>
      <rPr>
        <sz val="14"/>
        <color rgb="FF0070C0"/>
        <rFont val="Arial"/>
        <family val="2"/>
      </rPr>
      <t>https://www.icbf.gov.co/
https://www.icbf.gov.co/sites/default/files/informe_rendicion_de_cuentas_2023.pdf
https://www.icbf.gov.co/rendicion-de-cuentas-icbf/rendicion-de-cuentas-en-regiones
https://www.icbf.gov.co/system/files/mailing_rendicion_2023.pdf</t>
    </r>
  </si>
  <si>
    <t>Seguimiento 1 OCI
COMPONENTE 6. TRANSPARENCIA Y ACCESO A LA INFORMACIÓN</t>
  </si>
  <si>
    <t>Seguimiento 2 OCI
COMPONENTE 6. TRANSPARENCIA Y ACCESO A LA INFORMACIÓN</t>
  </si>
  <si>
    <t>Seguimiento 3 OCI
COMPONENTE 6. TRANSPARENCIA Y ACCESO A LA INFORMACIÓN</t>
  </si>
  <si>
    <t>COMPONENTE 6. TRANSPARENCIA Y ACCESO A LA INFORMACIÓN</t>
  </si>
  <si>
    <t>Subcomponente 1.
Transparencia Activa</t>
  </si>
  <si>
    <t>Promover mensajes de informacion institucional para la  prevención de la corrupción y promoción de la transparencia en la Entidad.</t>
  </si>
  <si>
    <t>Publicacion o divulgacion de mensajes en canales internos como: boletín, correo masivo e intranet sobre informacion institucional para la prevención de la corrupción y promoción de la transparencia en la Entidad. Se realiza de forma mensual , su reporte es trimestral (Marzo, junio,septiembre,diciembre).</t>
  </si>
  <si>
    <t>Direccion  de Planeación y Control de Gestión</t>
  </si>
  <si>
    <t xml:space="preserve">Trimestral </t>
  </si>
  <si>
    <t>Lucerito Achury Carrion</t>
  </si>
  <si>
    <r>
      <rPr>
        <sz val="14"/>
        <rFont val="Arial"/>
        <family val="2"/>
      </rPr>
      <t>Se evidenció la publicación en la Intranet de Banner sobre</t>
    </r>
    <r>
      <rPr>
        <i/>
        <sz val="14"/>
        <rFont val="Arial"/>
        <family val="2"/>
      </rPr>
      <t xml:space="preserve"> Rendición de Cuentas: Conoce los resultados de la rendición de cuentas del 2023.
</t>
    </r>
    <r>
      <rPr>
        <b/>
        <sz val="14"/>
        <rFont val="Arial"/>
        <family val="2"/>
      </rPr>
      <t xml:space="preserve">Evidencia:
</t>
    </r>
    <r>
      <rPr>
        <sz val="14"/>
        <rFont val="Arial"/>
        <family val="2"/>
      </rPr>
      <t xml:space="preserve">Imagen pantallazo del banner Rendición de Cuentas ubicado en la sección de Temas Destacados en la página principal del portal </t>
    </r>
    <r>
      <rPr>
        <i/>
        <sz val="14"/>
        <rFont val="Arial"/>
        <family val="2"/>
      </rPr>
      <t>web</t>
    </r>
    <r>
      <rPr>
        <sz val="14"/>
        <rFont val="Arial"/>
        <family val="2"/>
      </rPr>
      <t xml:space="preserve"> del ICBF con fecha del 30/03/2024.</t>
    </r>
  </si>
  <si>
    <t>Actualizar los Planes de Mejoramiento de auditorias de los Órganos  de control en Portal Web de la Entidad.</t>
  </si>
  <si>
    <t>Planes de Mejoramiento de auditorias de los Órganos  de control actualizados en el Portal Web de la Entidad.</t>
  </si>
  <si>
    <t>Oficina de Control Interno</t>
  </si>
  <si>
    <r>
      <rPr>
        <sz val="14"/>
        <color rgb="FF000000"/>
        <rFont val="Arial"/>
        <family val="2"/>
      </rPr>
      <t xml:space="preserve">Se observó la publicación en el portal web del ICBF de los siguientes reportes realizados ante la Contraloría General de la Republica: Plan de Mejoramiento con corte a 31/12/2024, Plan de Mejoramiento de la auditoría de cumplimiento de Protección y Plan de Mejoramiento de la Auditoría Cumplimiento Desplazamiento Forzado.
Ruta portal web: https://www.icbf.gov.co/planeacion/planes-de-mejoramiento.
</t>
    </r>
    <r>
      <rPr>
        <b/>
        <sz val="14"/>
        <color rgb="FF000000"/>
        <rFont val="Arial"/>
        <family val="2"/>
      </rPr>
      <t xml:space="preserve">Evidencia:
- Plan de Mejoramiento de la Auditoría Cumplimiento Desplazamiento Forzado:
</t>
    </r>
    <r>
      <rPr>
        <sz val="14"/>
        <color rgb="FF000000"/>
        <rFont val="Arial"/>
        <family val="2"/>
      </rPr>
      <t xml:space="preserve">Documento de Excel Formulación PM CGR Auditoría Cumplimiento Desplazamiento Forzado.xlxs: Plan de Mejoramiento.
Archivo Certificado PM CGR Auditoría Cumplimiento Desplazamiento Forzado.pdf: Acuse de aceptación de rendición de la Contraloría, Fecha de Generación: 2024/01/31, Hora de Generación: 16:39:37, Consecutivo: :89999923902023-12-18
- </t>
    </r>
    <r>
      <rPr>
        <b/>
        <sz val="14"/>
        <color rgb="FF000000"/>
        <rFont val="Arial"/>
        <family val="2"/>
      </rPr>
      <t xml:space="preserve">Plan de Mejoramiento de la auditoria de cumplimiento de Protección:
</t>
    </r>
    <r>
      <rPr>
        <sz val="14"/>
        <color rgb="FF000000"/>
        <rFont val="Arial"/>
        <family val="2"/>
      </rPr>
      <t xml:space="preserve">Documento de Excel Formulación PM CGR Auditoría Cumplimiento Protección.xlxs: Plan de Mejoramiento.
Archivo Certificado PM CGR Auditoría Cumplimiento Protección.pdf: Acuse de aceptación de rendición de la Contraloría, Fecha de Generación: 2024/01/31, Hora de Generación: 16:19:30, Consecutivo: 89999923902023-12-15
- </t>
    </r>
    <r>
      <rPr>
        <b/>
        <sz val="14"/>
        <color rgb="FF000000"/>
        <rFont val="Arial"/>
        <family val="2"/>
      </rPr>
      <t xml:space="preserve">Plan de Mejoramiento con corte a 31/12/2023:
</t>
    </r>
    <r>
      <rPr>
        <sz val="14"/>
        <color rgb="FF000000"/>
        <rFont val="Arial"/>
        <family val="2"/>
      </rPr>
      <t>Archivo Excel Informe Semestral Avance Actividades Plan de Mejoramiento SIRECI Dic 2023
Archivo Certificado Reporte Plan de Mejoramiento SIRECI Dic 2023.pdf, Acuse de aceptación de rendición de la Contraloría, Fecha de Generación: 2024/01/23 HORA DE GENERACIÓN:23:52:12 y Consecutivo:89999923962023-12-31</t>
    </r>
  </si>
  <si>
    <t>Publicación de la ejecución de los contratos</t>
  </si>
  <si>
    <t>Publicar mensualmente la ejecución de la contratación en la página web de la Entidad</t>
  </si>
  <si>
    <t>Dirección de Contratación</t>
  </si>
  <si>
    <t xml:space="preserve">Mensual </t>
  </si>
  <si>
    <t>01/01/2024 - 22/12/2024</t>
  </si>
  <si>
    <r>
      <rPr>
        <sz val="14"/>
        <color rgb="FF000000"/>
        <rFont val="Arial"/>
        <family val="2"/>
      </rPr>
      <t xml:space="preserve">Se evidenció la gestión adelantada por la Dirección de Contratación para la publicación en el portal web del ICBF en el micrositio de Transparencia y Acceso a la Información Pública (numeral 3. Contratación, Subnumeral 3.3 Publicación de la ejecución de los contratos) la información sobre los contratos suscritos en los meses de enero, febrero y marzo; a fecha 09/05/2024 se observó publicada la información correspondiente al mes de abril con 1.507 registros con los datos de: </t>
    </r>
    <r>
      <rPr>
        <i/>
        <sz val="14"/>
        <color rgb="FF000000"/>
        <rFont val="Arial"/>
        <family val="2"/>
      </rPr>
      <t xml:space="preserve">Nombre Entidad, Nit Entidad, Proceso de Compra, ID Contrato, Referencia del Contrato, Estado Contrato, Tipo de Contrato, Fecha de Firma, Fecha de Inicio del Contrato, Fecha de Fin del Contrato, TipoDocProveedor, Documento Proveedor, Proveedor Adjudicado, Valor del Contrato, Valor Pendiente de Pago, Valor Pagado,  y URLProceso.
</t>
    </r>
    <r>
      <rPr>
        <sz val="14"/>
        <color rgb="FF000000"/>
        <rFont val="Arial"/>
        <family val="2"/>
      </rPr>
      <t xml:space="preserve">
Ruta: https://www.icbf.gov.co/transparencia-y-acceso-informacion-publica/contratacion
</t>
    </r>
    <r>
      <rPr>
        <b/>
        <sz val="14"/>
        <color rgb="FF000000"/>
        <rFont val="Arial"/>
        <family val="2"/>
      </rPr>
      <t xml:space="preserve">Evidencia:
enero: </t>
    </r>
    <r>
      <rPr>
        <sz val="14"/>
        <color rgb="FF000000"/>
        <rFont val="Arial"/>
        <family val="2"/>
      </rPr>
      <t xml:space="preserve">Correo electrónico del 05/02/2024 con asunto: Solicitud publicación página web
Confirmación publicación Correo electrónico del 05/02/2024 con asunto: RE: Solicitud publicación página web
Archivo excel Ejecución contratos_01_2024
</t>
    </r>
    <r>
      <rPr>
        <b/>
        <sz val="14"/>
        <color rgb="FF000000"/>
        <rFont val="Arial"/>
        <family val="2"/>
      </rPr>
      <t xml:space="preserve">febrero: </t>
    </r>
    <r>
      <rPr>
        <sz val="14"/>
        <color rgb="FF000000"/>
        <rFont val="Arial"/>
        <family val="2"/>
      </rPr>
      <t xml:space="preserve">Archivo Excel Ejecución contractual ICBF febrero-2024.xlxs (con 1,279 registros 2024)
Correo de solicitud de publicación del 05/03/2024 y de correo de confirmación del 06/03/2024 con asunto: 
</t>
    </r>
    <r>
      <rPr>
        <b/>
        <sz val="14"/>
        <color rgb="FF000000"/>
        <rFont val="Arial"/>
        <family val="2"/>
      </rPr>
      <t xml:space="preserve">marzo: </t>
    </r>
    <r>
      <rPr>
        <sz val="14"/>
        <color rgb="FF000000"/>
        <rFont val="Arial"/>
        <family val="2"/>
      </rPr>
      <t xml:space="preserve">Correo electrónico del 02/04/2024 con asunto: Solicitud publicación página web información contratos marzo-2024
Archivo Excel Ejecución contractual ICBF marzo-2024.xlxs
Correo de confirmación publicación del 08/04/2024 con asunto: Re: Solicitud publicación página web información contratos marzo-2024
</t>
    </r>
    <r>
      <rPr>
        <b/>
        <sz val="14"/>
        <color rgb="FF000000"/>
        <rFont val="Arial"/>
        <family val="2"/>
      </rPr>
      <t xml:space="preserve">abril: </t>
    </r>
    <r>
      <rPr>
        <sz val="14"/>
        <color rgb="FF000000"/>
        <rFont val="Arial"/>
        <family val="2"/>
      </rPr>
      <t>Correo electrónico del 07/05/2024 con asunto: Solicitud publicación página web información contratos abril-2024
Confirmación publicación (Correo electrónico del 07/05/2024 con asunto:RE: Solicitud publicación página web información contratos abril-2024
Archivo Excel ejecucion_contractual_icbf_abril-2024.xlxs (se encontró y observó publicado en el portal web)</t>
    </r>
  </si>
  <si>
    <t>Publicar o divulgar de forma externa el Programa de Transparencia y Ética Pública  del ICBF.</t>
  </si>
  <si>
    <t>Publicacion o divulgacion de mensajes en página web ,redes sociales para la prevención de la corrupción y promoción de la transparencia en la Entidad. Se realiza de forma mensual , su reporte es trimestral ( Marzo, junio,septiembre,diciembre).</t>
  </si>
  <si>
    <r>
      <rPr>
        <sz val="14"/>
        <color rgb="FF000000"/>
        <rFont val="Arial"/>
        <family val="2"/>
      </rPr>
      <t xml:space="preserve">Se observó la publicación de post "Anticorrupción" en las redes sociales de X </t>
    </r>
    <r>
      <rPr>
        <i/>
        <sz val="14"/>
        <color rgb="FF000000"/>
        <rFont val="Arial"/>
        <family val="2"/>
      </rPr>
      <t>Twitter</t>
    </r>
    <r>
      <rPr>
        <sz val="14"/>
        <color rgb="FF000000"/>
        <rFont val="Arial"/>
        <family val="2"/>
      </rPr>
      <t xml:space="preserve"> y Facebook del ICBF.
</t>
    </r>
    <r>
      <rPr>
        <b/>
        <sz val="14"/>
        <color rgb="FF000000"/>
        <rFont val="Arial"/>
        <family val="2"/>
      </rPr>
      <t xml:space="preserve">Evidencia:
</t>
    </r>
    <r>
      <rPr>
        <sz val="14"/>
        <color rgb="FF000000"/>
        <rFont val="Arial"/>
        <family val="2"/>
      </rPr>
      <t xml:space="preserve">Publicacion del 3/03/2024 en </t>
    </r>
    <r>
      <rPr>
        <b/>
        <sz val="14"/>
        <color rgb="FF000000"/>
        <rFont val="Arial"/>
        <family val="2"/>
      </rPr>
      <t>X</t>
    </r>
    <r>
      <rPr>
        <sz val="14"/>
        <color rgb="FF000000"/>
        <rFont val="Arial"/>
        <family val="2"/>
      </rPr>
      <t xml:space="preserve"> y Facebook, post anticorrupción en sinergia de gobierno sobre:</t>
    </r>
    <r>
      <rPr>
        <i/>
        <sz val="14"/>
        <color rgb="FF000000"/>
        <rFont val="Arial"/>
        <family val="2"/>
      </rPr>
      <t xml:space="preserve"> 
#ICBFContraLaCorrupción #ICBFContraLaCorrupción       |Por el bienestar de los niños y las niñas, hemos inhabilitado los operadores de primera infancia con funcionamientos irregulares en el ICBF. 
ICBF CONTRA LA CORRUPCIÓN Inhabilitamos operadores de primera infancia con funcionamiento irregulares porque el cuidado de la niñez no es un negocio.
</t>
    </r>
    <r>
      <rPr>
        <sz val="14"/>
        <color rgb="FF000000"/>
        <rFont val="Arial"/>
        <family val="2"/>
      </rPr>
      <t xml:space="preserve">
</t>
    </r>
    <r>
      <rPr>
        <i/>
        <sz val="14"/>
        <color rgb="FF000000"/>
        <rFont val="Arial"/>
        <family val="2"/>
      </rPr>
      <t>Desde el ICBF minimizamos la tercerización en las contrataciones del talento de las casas Atrapasueños. Así es como fortalecemos el sistema público y el #ICBFContraLaCorrupción. 
ICBF CONTRA LA CORRUPCIÓN Por primera vez el ICBF realiza la contratación del talento de las casas Atrapasueños de manera directa, minimizando la tercerización y fortaleciendo lo público.
ICBF CONTRA LA CORRUPCIÓN a los operadores con funcionamientos irregulares del ICBF les detuvimos financieramente los procesos de contratación, donde el contador firmaba también como revisor fiscal.
!La niñez no es un juego!</t>
    </r>
  </si>
  <si>
    <t xml:space="preserve">Mantener actualizada la información en el proceso presupuestal de la entidad, en lo concerniente al presupuesto general asignado, ejecución presupuestal y estados financieros. </t>
  </si>
  <si>
    <t>Información institucional actualizada en el Portal Web de la Entidad.</t>
  </si>
  <si>
    <t>Dirección Financiera</t>
  </si>
  <si>
    <t xml:space="preserve">Cuatrimestral </t>
  </si>
  <si>
    <r>
      <rPr>
        <sz val="14"/>
        <color rgb="FF000000"/>
        <rFont val="Arial"/>
        <family val="2"/>
      </rPr>
      <t xml:space="preserve">Se evidenció la publicación de la información del Presupuesto General Asignado, Ejecución Presupuestal y Estados Financieros en la página web del ICBF en el micrositio de Transparencia y Acceso a la Información Pública en el </t>
    </r>
    <r>
      <rPr>
        <b/>
        <i/>
        <sz val="14"/>
        <color rgb="FF000000"/>
        <rFont val="Arial"/>
        <family val="2"/>
      </rPr>
      <t xml:space="preserve">Numeral 4. Planeación, presupuesto e informes:
</t>
    </r>
    <r>
      <rPr>
        <sz val="14"/>
        <color rgb="FF000000"/>
        <rFont val="Arial"/>
        <family val="2"/>
      </rPr>
      <t xml:space="preserve">
</t>
    </r>
    <r>
      <rPr>
        <b/>
        <sz val="14"/>
        <color rgb="FF000000"/>
        <rFont val="Arial"/>
        <family val="2"/>
      </rPr>
      <t xml:space="preserve">Evidencia:
Ejecución Presupuestal Histórica:
</t>
    </r>
    <r>
      <rPr>
        <sz val="14"/>
        <color rgb="FF000000"/>
        <rFont val="Arial"/>
        <family val="2"/>
      </rPr>
      <t xml:space="preserve">- Ejecución Presupuestal por Subunidad Ejecutora - Acumulado a Diciembre de 2023. Ejecución Presupuestal por Subunidad Ejecutora
- Ejecución Presupuestal por Subunidad Ejecutora - Archivo en Formato Excel con la ejecución presupuestal por Subunidad Ejecutora
- bd_ejecucion_vigencia_cierre_enero_2024_acumulado.xlsx
- bd_ejecucion_vigencia_cierre_febrero_2024.xlsx
- bd_ejecucion_vigencia_cierre_febrero_2024_acumulado.xlsx
- bd_ejecucion_vigencia_cierre_marzo_2024_acumulado.xlsx
- bd_ejecucion_vigencia_cierre_abril_2024_acumulado.xlsx
Portal web ruta: https://www.icbf.gov.co/informacion-financiera/ejecucion-presupuestal-historica
</t>
    </r>
    <r>
      <rPr>
        <b/>
        <sz val="14"/>
        <color rgb="FF000000"/>
        <rFont val="Arial"/>
        <family val="2"/>
      </rPr>
      <t xml:space="preserve">Estados Financieros:
</t>
    </r>
    <r>
      <rPr>
        <sz val="14"/>
        <color rgb="FF000000"/>
        <rFont val="Arial"/>
        <family val="2"/>
      </rPr>
      <t>Archivo PDF OPERACIONES_RECIPROCAS_A_31_DE_DICIEMBRE_DE_2023, Fecha de Publicación: 15/Feb/2024
Archivo PDF ESTADOS FINANCIEROS CON CORTE DE 31 DE DICIEMBRE DE 2023, Fecha de Publicación: 28/Feb/2024
Archivo PDF NOTAS ESTADOS FINANCIEROS CON CORTE DE 31 DE DICIEMBRE DE 2023, Fecha de Publicación: 28/Feb/2024
Archivo PDF OPERACIONES RECIPROCAS CON CORTE A 31 DE MARZO DE 2024, Fecha de Publicación: 02/Mayo/2024
Portal web ruta: https://www.icbf.gov.co/informacion-financiera/estados-financieros</t>
    </r>
  </si>
  <si>
    <t>Subcomponente 2.
Transparencia Pasiva</t>
  </si>
  <si>
    <t>Monitoreo del micrositio de Transparencia en el portal web, con el fin de garantizar la gestión de contenidos con las áreas respondables de la información por cada item de la ley 1712 de 2014 y normativa vigente</t>
  </si>
  <si>
    <t>Matriz de verificación y seguimiento de contenidos actualizada por item del micrositio de transparencia.</t>
  </si>
  <si>
    <t>Dirección de Información y Tecnología</t>
  </si>
  <si>
    <t>Subdirección de mejoramiento organizacional.</t>
  </si>
  <si>
    <t xml:space="preserve">Actividad con periodicidad con reporte semestral, por lo cual se realizará seguimiento en el segundo cuatrimestre. </t>
  </si>
  <si>
    <t>Subcomponente 3.
Instrumentos de Gestión de la Información</t>
  </si>
  <si>
    <t>Reporte de actualización de tabla de retención documental</t>
  </si>
  <si>
    <t>Informe semestral del estado de avance del proceso de actualización TRD</t>
  </si>
  <si>
    <t>Dirección Administrativa- Gestión Documental</t>
  </si>
  <si>
    <t>Dar continuidad al plan de capacitación archivística</t>
  </si>
  <si>
    <t>Plan de capacitación archivística desarrollado</t>
  </si>
  <si>
    <t>Actualizar el  instrumento de inventario de activos de Información del ICBF.</t>
  </si>
  <si>
    <t>(1) Matriz consolidada del Inventario de activos de información.</t>
  </si>
  <si>
    <t>Todas las dependencias y regionales</t>
  </si>
  <si>
    <t>Unico / Anual</t>
  </si>
  <si>
    <t>3.4</t>
  </si>
  <si>
    <t>Actualizar el  Esquema de publicación de información del ICBF.</t>
  </si>
  <si>
    <t>(1) Esquema de Publicación actualizado a corte 31 de diciembre de 2023</t>
  </si>
  <si>
    <t xml:space="preserve">Unico </t>
  </si>
  <si>
    <t>3.5</t>
  </si>
  <si>
    <t>Actualizar el  Índice de Información Clasificada y Reservada del ICBF.</t>
  </si>
  <si>
    <t>(1) Índice de Información clasificada y reservada actualizado.</t>
  </si>
  <si>
    <t>Dirección Servicios y atención y Oficina Asesora Jurídica</t>
  </si>
  <si>
    <t>20/12/2024-25/12/2024</t>
  </si>
  <si>
    <t>Subcomponente 4.
Criterio diferencial de accesibilidad</t>
  </si>
  <si>
    <t> </t>
  </si>
  <si>
    <t>Promover videos institucionales en lenguaje de señas</t>
  </si>
  <si>
    <t>Se realizan (5)Videos institucionales en lenguaje de señas. Los reportes se entregarán en abril, agosto y diciembre.</t>
  </si>
  <si>
    <r>
      <rPr>
        <sz val="14"/>
        <color rgb="FF000000"/>
        <rFont val="Arial"/>
        <family val="2"/>
      </rPr>
      <t>Se observó la publicación de video de lengua de señas en Twitter y Facebook relacionado con el tema: "</t>
    </r>
    <r>
      <rPr>
        <i/>
        <sz val="14"/>
        <color rgb="FF000000"/>
        <rFont val="Arial"/>
        <family val="2"/>
      </rPr>
      <t xml:space="preserve">El Desarrollo Infantil en la Familia, es un servicio que busca garantizar la educación inicial, cuidado y nutrición a niños y niñas desde la gestación hasta menores de cinco (5) años, en entornos comunitarios y en el hogar".
</t>
    </r>
    <r>
      <rPr>
        <sz val="14"/>
        <color rgb="FF000000"/>
        <rFont val="Arial"/>
        <family val="2"/>
      </rPr>
      <t xml:space="preserve">
</t>
    </r>
    <r>
      <rPr>
        <b/>
        <sz val="14"/>
        <color rgb="FF000000"/>
        <rFont val="Arial"/>
        <family val="2"/>
      </rPr>
      <t>Evidencia:
marzo</t>
    </r>
    <r>
      <rPr>
        <sz val="14"/>
        <color rgb="FF000000"/>
        <rFont val="Arial"/>
        <family val="2"/>
      </rPr>
      <t xml:space="preserve">:
Piezas de </t>
    </r>
    <r>
      <rPr>
        <i/>
        <sz val="14"/>
        <color rgb="FF000000"/>
        <rFont val="Arial"/>
        <family val="2"/>
      </rPr>
      <t>Lengua de señas Lengua de señas_X_marzo y 
Lengua de señas_facebook_marzo
Video publicado en YouTube en https://youtube.com/watch?v=wLG0sglIK6g</t>
    </r>
  </si>
  <si>
    <t>Seguimiento 1 OCI
COMPONENTE 7. ESTADO ABIERTO</t>
  </si>
  <si>
    <t>Seguimiento 2 OCI
COMPONENTE 7. ESTADO ABIERTO</t>
  </si>
  <si>
    <t>Seguimiento 3 OCI
COMPONENTE 7. ESTADO ABIERTO</t>
  </si>
  <si>
    <t>COMPONENTE 7. ESTADO ABIERTO</t>
  </si>
  <si>
    <t>Fecha seguimiento:</t>
  </si>
  <si>
    <t>Estado abierto</t>
  </si>
  <si>
    <t>Promover la participación ciudadana en actividades que impulsen el mejoramiento de la gestión institucional a través de su socialización y publicación en el calendario de eventos dispuesto en el portal web institucional en el menú Participa</t>
  </si>
  <si>
    <t xml:space="preserve">Ocho (8) publicaciones en el calendario de eventos (Menú Participa), sobre actividades de participación ciudadana relacionadas con el mejoramiento de la gestión institucional, durante la vigencia 2024, según información suministrada por las áreas de la SDG </t>
  </si>
  <si>
    <t>áreas de la Sede de la Dirección General</t>
  </si>
  <si>
    <t>Dirección de Servicios y Atención y áreas de la SDG</t>
  </si>
  <si>
    <r>
      <t xml:space="preserve">Se evidenció correos electrónicos de la Dirección de Servicios y Atención a Directores y Jefes de área de Sede de la Dirección General, Directores Regionales y Equipos de Participación Ciudadana, donde se solicitó la información de interés para la ciudadanía que hará parte del calendario de eventos de participación ciudadana en la vigencia 2024.
Adicionalmente se observó publicación de actividades y/o espacios de participación ciudadana programados para el mes de abril de 2024 en el Menú Participa: </t>
    </r>
    <r>
      <rPr>
        <sz val="14"/>
        <color rgb="FF0070C0"/>
        <rFont val="Arial"/>
        <family val="2"/>
      </rPr>
      <t>https://www.icbf.gov.co/transparencia-y-acceso-informacion-publica/participa</t>
    </r>
    <r>
      <rPr>
        <sz val="14"/>
        <color rgb="FF000000"/>
        <rFont val="Arial"/>
        <family val="2"/>
      </rPr>
      <t xml:space="preserve">
</t>
    </r>
    <r>
      <rPr>
        <b/>
        <sz val="14"/>
        <color rgb="FF000000"/>
        <rFont val="Arial"/>
        <family val="2"/>
      </rPr>
      <t>Evidencias:</t>
    </r>
    <r>
      <rPr>
        <sz val="14"/>
        <color rgb="FF000000"/>
        <rFont val="Arial"/>
        <family val="2"/>
      </rPr>
      <t xml:space="preserve">
Correo electrónico del 12/03/2024, con asunto: Cronograma de eventos de Participación Ciudadana y Control social vigencia 2024.
Correo electrónico del 14/03/2024, con asunto: RV: Cronograma de eventos de Participación Ciudadana y Control social vigencia 2024.
PDF Capturas de Pantalla de la publicación de actividades en el Menú Participa de las Regionales Huila, Atlántico, Sucre, Magdalena.
</t>
    </r>
    <r>
      <rPr>
        <b/>
        <sz val="14"/>
        <rFont val="Arial"/>
        <family val="2"/>
      </rPr>
      <t>Nota:</t>
    </r>
    <r>
      <rPr>
        <sz val="14"/>
        <rFont val="Arial"/>
        <family val="2"/>
      </rPr>
      <t xml:space="preserve"> </t>
    </r>
    <r>
      <rPr>
        <sz val="14"/>
        <color rgb="FF000000"/>
        <rFont val="Arial"/>
        <family val="2"/>
      </rPr>
      <t>Favor verificar la información de la celda "Periodicidad del Reporte"</t>
    </r>
  </si>
  <si>
    <t>Realizar cuatro (4) jornadas de sensibilización en el derecho a la participación ciudadana y el control social, dirigido a NNA en colegios públicos y/o privados, durante la vigencia 2024.</t>
  </si>
  <si>
    <t>Cuatro (4) jornadas de sensibilización en el derecho a la participación ciudadana y el control social, dirigido a NNA en colegios públicos y/o privados, durante la vigencia 2024.</t>
  </si>
  <si>
    <t>ÚNICO</t>
  </si>
  <si>
    <t>Racionalización trámite Privación y/o suspensión de la patria potestad</t>
  </si>
  <si>
    <t>Racionalizar y automatizar el trámite Privación y/o suspensión de la patria potestad</t>
  </si>
  <si>
    <t>Dirección de Información y Tecnología - Dirección de Protección (Coordinación de Autoridades Administrativas)</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</si>
  <si>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color rgb="FF000000"/>
        <rFont val="Arial"/>
        <family val="2"/>
      </rPr>
      <t>Evidencias:</t>
    </r>
    <r>
      <rPr>
        <sz val="14"/>
        <color rgb="FF000000"/>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05/03/2024, con asunto: RV: Plan de automatización de Trámites (Decreto 088 2022)
3 Correos electrónicos del 12/03/2024, con asunto: RV: Enlaces responsables Plan de Racionalización de Trámites
Correo electrónico del 13/03/2024, con asunto: Enlaces responsables Plan de Racionalización de Trámites
Correo electrónico del 22/03/2024, con asunto: RE: AUTOMATIZACIÓN TOTAL DE TRAMITES ICBF
Correo electrónico del 05/04/2024, con asunto: Avances Plan de Racionalización de Trámites
PDF Estado del plan al 30 de Marzo de 2024
Correo electrónico del 11/04/2024, con asunto: RV: Avances Plan de Racionalización de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
</t>
    </r>
  </si>
  <si>
    <t>Racionalización trámite Reconocimiento voluntario de paternidad o maternidad de un  niño, niña o adolescente.</t>
  </si>
  <si>
    <t>Racionalizar y automatizar el trámite Reconocimiento voluntario de paternidad o maternidad de un  niño, niña o adolescente.</t>
  </si>
  <si>
    <t>Dirección de Información y Tecnología - Dirección de Protección (Subdirección de Restablecimiento de Derechos)</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</si>
  <si>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Correo electrónico del 05/03/2024, con asunto: RV: Plan de automatización de Trámites (Decreto 088 2022)
2 Correos electrónicos del 12/03/2024, con asunto: RV: Enlaces responsables Plan de Racionalización de Trámites
Correo electrónico del 13/03/2024, con asunto: Enlaces responsables Plan de Racionalización de Trámites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PDF Estado del plan al 30 de Marzo de 2024
Correo electrónico del 11/04/2024, con asunto: RV: Avances Plan de Racionalización de Trámites
Correo electrónico del 11/04/2024, con asunto: Justificación No Automatización Total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
</t>
    </r>
  </si>
  <si>
    <t>Racionalización trámite Licencia de funcionamiento para las Instituciones del SNBF</t>
  </si>
  <si>
    <t>Racionalizar y automatizar el trámite Licencia de funcionamiento para las Instituciones del SNBF</t>
  </si>
  <si>
    <t>Dirección de Información y Tecnología - Oficina Aseguramiento a la Calidad</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</si>
  <si>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color rgb="FF000000"/>
        <rFont val="Arial"/>
        <family val="2"/>
      </rPr>
      <t xml:space="preserve">Evidencias:
</t>
    </r>
    <r>
      <rPr>
        <sz val="14"/>
        <color rgb="FF000000"/>
        <rFont val="Arial"/>
        <family val="2"/>
      </rPr>
      <t xml:space="preserve">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Excel Trámites y OPA ICBF - AVANCES 2024
Correo electrónico del 11/04/2024, con asunto: Justificación No Automatización Total Trámites
Correo electrónico del 06/05/2024, con asunto: Avances Plan de Racionalización de Trámites corte Abril-2024
Correo electrónico del 06/05/2024, con asunto: RV: Aprobación -- Solicitud de Cambio -- RFC_2439_NORMAL_SIM_MICAV_112260_INC1034875_1034777_1030270_VF1
</t>
    </r>
  </si>
  <si>
    <t>1.6</t>
  </si>
  <si>
    <t>Racionalizción trámite Elaboración de demandas por parte del defensor de familia (Implementado en MiCAV 2023)</t>
  </si>
  <si>
    <t>Racionalizació Trámite Proceso Ejecutivo de Alimentos a través de Defensor de Familia (Implementado en MiCAV 2023)</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</si>
  <si>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Excel Trámites y OPA ICBF - AVANCES 2024
Correo electrónico del 11/04/2024, con asunto: Justificación No Automatización Total Trámites
Correo electrónico del 06/05/2024, con asunto: Avances Plan de Racionalización de Trámites corte Abril-2024
Correo electrónico del 06/05/2024, con asunto: RV: Aprobación -- Solicitud de Cambio -- RFC_2439_NORMAL_SIM_MICAV_112260_INC1034875_1034777_1030270_VF1
</t>
    </r>
  </si>
  <si>
    <t>1.7</t>
  </si>
  <si>
    <t>Racionalización trámite Garantía del derecho de alimentos, visitas y custodia (Implementado en MiCAV 2023)</t>
  </si>
  <si>
    <t>Racionalizar y automatizar el trámite Garantía del derecho de alimentos, visitas y custodia (Implementado en MiCAV 2023)</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</si>
  <si>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Correo electrónico del 05/03/2024, con asunto: RV: Plan de automatización de Trámites (Decreto 088 2022)
Correo electrónico del 12/03/2024, con asunto: RV: Enlaces responsables Plan de Racionalización de Trámites
Correo electrónico del 13/03/2024, con asunto: Enlaces responsables Plan de Racionalización de Trámites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Excel Trámites y OPA ICBF - AVANCES 2024
Correo electrónico del 11/04/2024, con asunto: Justificación No Automatización Total Trámites
Correo electrónico del 06/05/2024, con asunto: Avances Plan de Racionalización de Trámites corte Abril-2024
Correo electrónico del 06/05/2024, con asunto: RV: Aprobación -- Solicitud de Cambio -- RFC_2439_NORMAL_SIM_MICAV_112260_INC1034875_1034777_1030270_VF1</t>
    </r>
  </si>
  <si>
    <t>1.8</t>
  </si>
  <si>
    <t>Racionalización trámite OPA - Familia biológica busca a familiar que fue adoptado (Intervenido en el Programa 2023)</t>
  </si>
  <si>
    <t>Racionalizar y automatizar el trámite OPA - Familia biológica busca a familiar que fue adoptado (Intervenido en el Programa 2023)</t>
  </si>
  <si>
    <t>Dirección de Información y Tecnología - Dirección de Protección (Subdirección de Adopciones)</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</si>
  <si>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 xml:space="preserve">Evidencias:
</t>
    </r>
    <r>
      <rPr>
        <sz val="14"/>
        <rFont val="Arial"/>
        <family val="2"/>
      </rPr>
      <t>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Correo electrónico del 05/03/2024, con asunto: RV: Plan de automatización de Trámites (Decreto 088 2022)
Correo electrónico del 12/03/2024, con asunto: RV: Enlaces responsables Plan de Racionalización de Trámites
Correo electrónico del 13/03/2024, con asunto: Enlaces responsables Plan de Racionalización de Trámites
Correo electrónico del 4/4/2024, con asunto: Re:  AUTOMATIZACIÓN TOTAL DE TRAMITES ICBF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PDF Estado del plan al 30 de Marzo de 2024
Correo electrónico del 11/04/2024, con asunto: RV: Avances Plan de Racionalización de Trámites
Correo electrónico del 11/04/2024, con asunto: Justificación No Automatización Total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t>
    </r>
  </si>
  <si>
    <t>1.9</t>
  </si>
  <si>
    <t>Racionalziación Opa Acceso a servicios de atención a la Primera Infancia</t>
  </si>
  <si>
    <t>Opa Acceso a servicios de atención a la Primera Infancia</t>
  </si>
  <si>
    <t>Dirección de Información y Tecnología - Dirección de Primera Infancia</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</si>
  <si>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PDF Estado del plan al 30 de Marzo de 2024
Correo electrónico del 11/04/2024, con asunto: RV: Avances Plan de Racionalización de Trámites
Correo electrónico del 11/04/2024, con asunto: Justificación No Automatización Total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t>
    </r>
  </si>
  <si>
    <t xml:space="preserve">Proceso </t>
  </si>
  <si>
    <t xml:space="preserve">Riesgo </t>
  </si>
  <si>
    <t xml:space="preserve">Código </t>
  </si>
  <si>
    <t>ACTIVIDAD</t>
  </si>
  <si>
    <t>Nivel</t>
  </si>
  <si>
    <t>FECHA INICIO</t>
  </si>
  <si>
    <t>FECHA FINAL</t>
  </si>
  <si>
    <t xml:space="preserve">PERIODICIDAD </t>
  </si>
  <si>
    <t>RESPONSABLE</t>
  </si>
  <si>
    <t>REGISTRO O EVIDENCIA</t>
  </si>
  <si>
    <t xml:space="preserve">Nombre Regional Evaluada </t>
  </si>
  <si>
    <t xml:space="preserve">CZ Evaluados según muestra </t>
  </si>
  <si>
    <t>Evidencias</t>
  </si>
  <si>
    <t xml:space="preserve">Estado de la Acción </t>
  </si>
  <si>
    <t xml:space="preserve">Riesgo Materializado </t>
  </si>
  <si>
    <t>Actividades Plan de acción Riesgo Materializado (ISOLUCION)</t>
  </si>
  <si>
    <t>Direccionamiento Estratégico</t>
  </si>
  <si>
    <t>Posibilidad de afectación de la credibilidad del ICBF por abuso del poder por parte de los directivos de la entidad, en la creación y/o ajuste de lineamientos y manuales operativos  de los servicios en beneficio de un tercero o particular.</t>
  </si>
  <si>
    <t>DE2+</t>
  </si>
  <si>
    <t>Realizar socialización del P14.DE  Procedimiento para el diseño y desarrollo de servicios del ICBF  durante el primer semestre tanto a nivel directivo como técnico.</t>
  </si>
  <si>
    <t>Nivel Nacional</t>
  </si>
  <si>
    <t>Profesional Subdirección de Mejoramiento Organizacional</t>
  </si>
  <si>
    <t>Presentación y Listado de Asistencia</t>
  </si>
  <si>
    <t>Dirección General</t>
  </si>
  <si>
    <t xml:space="preserve">NA </t>
  </si>
  <si>
    <t>Actividad con periodicidad de reporte "Única", con fecha final 30/06/2024.</t>
  </si>
  <si>
    <t>NO</t>
  </si>
  <si>
    <t>La Subdirección de Mejoramiento Organizacional publica cuando se requiere  el documento técnico( Lineamiento o Manual Operativo) posterior al perfeccionamiento de la Resolución correspondiente a la Oficina Asesora Jurídica</t>
  </si>
  <si>
    <t>Cuando se requiera</t>
  </si>
  <si>
    <t>Auxiliar Administrativo Subdirección de Mejoramiento Organizacional</t>
  </si>
  <si>
    <t xml:space="preserve">Correo electrónico con solicitud de elaboración o modificación </t>
  </si>
  <si>
    <t>Actividad con periodicidad de reporte "Cuando se requiera", con fecha final 30/12/2024.</t>
  </si>
  <si>
    <t>Protección</t>
  </si>
  <si>
    <t>Decisiones que no corresponden a los postulados legales establecidos en el código de infancia y adolescencia para beneficiar un tercero generando investigaciones a los Defensores de Familia por faltas disciplinarias.</t>
  </si>
  <si>
    <t>PR1+</t>
  </si>
  <si>
    <t>Realizar socialización a las regionales sobre la corrupción, su prevención y la importancia que las decisiones que tomen las autoridades administrativas se encuentren acorde con los postulados del código de infancia y adolescencia, código de integridad y código de ética profesional (junio, diciembre)</t>
  </si>
  <si>
    <t>Dirección de Protección</t>
  </si>
  <si>
    <t>Actividad con periodicidad de reporte semestral.</t>
  </si>
  <si>
    <t>Medir apropiación de la socialización realizada a las regionales sobre la corrupción, su prevención y la importancia que las decisiones que tomen las autoridades administrativas se encuentren acorde con los postulados del código de infancia y adolescencia, código de integridad y código de ética profesional (junio, diciembre)</t>
  </si>
  <si>
    <t>Reporte de evaluación de aprobación de socialización</t>
  </si>
  <si>
    <t>Realizar socialización a los centros zonales sobre la corrupción, su prevención y la importancia que las decisiones que tomen las autoridades administrativas se encuentren acorde con los postulados del código de infancia y adolescencia, código de integridad y código de ética profesional (abril, agosto, diciembre)</t>
  </si>
  <si>
    <t>Nivel Regional</t>
  </si>
  <si>
    <t xml:space="preserve">Coordinador de Asistencia Técnica / Coordinador de Protección </t>
  </si>
  <si>
    <t xml:space="preserve">Bogotá </t>
  </si>
  <si>
    <t>Medir apropiación de la socialización realizada a los centros zonales sobre la corrupción, su prevención y la importancia que las decisiones que tomen las autoridades administrativas se encuentren acorde con los postulados del código de infancia y adolescencia, código de integridad y código de ética profesional (abril, agosto, diciembre)</t>
  </si>
  <si>
    <t>Putumayo</t>
  </si>
  <si>
    <t xml:space="preserve">Vichada </t>
  </si>
  <si>
    <t xml:space="preserve"> Guaviare</t>
  </si>
  <si>
    <t xml:space="preserve">Sanciones disciplinarias o penales a la entidad o a los servidores y colaboradores, emitidas por entes de control ante decisiones irregulares asociadas con la aprobación de solicitudes de adopción para favorecer un particular y/o servidor público. </t>
  </si>
  <si>
    <t>PR4+</t>
  </si>
  <si>
    <t xml:space="preserve">Realizar sensibilización semestral frente al cumplimiento de los requisitos y pasos de la etapa administrativa para determinar si la familia es idónea o no para adoptar. </t>
  </si>
  <si>
    <t>Enlaces regionales Subdirección de Adopciones</t>
  </si>
  <si>
    <t xml:space="preserve">Listados de asistencia y presentaciones, o actas de reunión o comité </t>
  </si>
  <si>
    <t xml:space="preserve">Realizar sensibilización semestral a las Defensorías de Familia en centros zonales frente al cumplimiento de los requisitos y pasos de la etapa administrativa para determinar si la familia es idónea o no para adoptar. </t>
  </si>
  <si>
    <t>Secretario Técnico Comité de Adopciones</t>
  </si>
  <si>
    <t xml:space="preserve">Sanciones disciplinarias o penales a la entidad o a los servidores y colaboradores, emitidas por entes de control ante decisiones irregulares asociadas con la omisión de solicitudes de adopción aprobadas para la asignación a un niño, niña y/o adolescente para favorecer un particular y/o servidor público. </t>
  </si>
  <si>
    <t>PR5+</t>
  </si>
  <si>
    <t>Realizar seguimiento mensual a la asignación de familias a niños, niñas y adolescentes de acuerdo a la lista de espera de las Regionales.  (reporte cuatrimestral en abril, agosto, diciembre)</t>
  </si>
  <si>
    <t>Reporte consolidado Comité de Adopciones del SIM</t>
  </si>
  <si>
    <r>
      <rPr>
        <b/>
        <sz val="14"/>
        <color rgb="FF0070C0"/>
        <rFont val="Arial"/>
        <family val="2"/>
      </rPr>
      <t xml:space="preserve">Actividad 1.1 - PR5+
</t>
    </r>
    <r>
      <rPr>
        <sz val="14"/>
        <color rgb="FF000000"/>
        <rFont val="Arial"/>
        <family val="2"/>
      </rPr>
      <t xml:space="preserve"> 
La Dirección de Protección realizó el seguimiento a la asignación de familias de acuerdo a la lista de espera de las regionales en los meses de febrero, marzo y abril, se observaron tres archivos adjuntos:
Excel ReporteNNAconfamiliaasignadaFebCBFAdoAptosAdopcion.xlsx
Excel NNACONFamiliaAsignadaMarzoICBFAdoAptosAdopcion.xlsx
Excel NNACONfamiliaAsignadaAbrilICBFAdoAptosAdopcion.xlsx
</t>
    </r>
  </si>
  <si>
    <t>Realizar seguimiento mensual a la asignación de familias a niños, niñas y adolescentes de acuerdo a la lista de espera.
(reporte cuatrimestral en abril, agosto, diciembre)</t>
  </si>
  <si>
    <t xml:space="preserve">Comité de Adopciones </t>
  </si>
  <si>
    <r>
      <rPr>
        <b/>
        <sz val="14"/>
        <color rgb="FF0070C0"/>
        <rFont val="Arial"/>
        <family val="2"/>
      </rPr>
      <t>Actividad 2.1 - PR5+</t>
    </r>
    <r>
      <rPr>
        <sz val="14"/>
        <color theme="1"/>
        <rFont val="Arial"/>
        <family val="2"/>
      </rPr>
      <t xml:space="preserve">
Se observó reporte consolidado Comités de Adopciones de los meses de enero, febrero, marzo y abril de 2024. </t>
    </r>
  </si>
  <si>
    <r>
      <t xml:space="preserve">Actividad 2.1 - PR5+
</t>
    </r>
    <r>
      <rPr>
        <sz val="14"/>
        <rFont val="Arial"/>
        <family val="2"/>
      </rPr>
      <t>No se encontró el cargue de evidencias para esta actividad en el Primer Cuatrimestre.</t>
    </r>
  </si>
  <si>
    <r>
      <rPr>
        <b/>
        <sz val="14"/>
        <color rgb="FF0070C0"/>
        <rFont val="Arial"/>
        <family val="2"/>
      </rPr>
      <t xml:space="preserve"> Actividad 2.1 PR5+
</t>
    </r>
    <r>
      <rPr>
        <sz val="14"/>
        <color rgb="FF000000"/>
        <rFont val="Arial"/>
        <family val="2"/>
      </rPr>
      <t xml:space="preserve">
La regional indica  que Durante el primer cuatrimestre y hasta la fecha no se ha realizado seguimiento teniendo en cuenta que a la fecha no hay NNA en esta situación
Se observó un archivo adjunto: ACTAS DE ADOPCIÓN SIM.pdf
</t>
    </r>
  </si>
  <si>
    <t>Adquisición de Bienes y Servicios</t>
  </si>
  <si>
    <t>Direccionamiento indebido de la gestión contractual favoreciendo intereses privados o particulares.</t>
  </si>
  <si>
    <t>AB2+</t>
  </si>
  <si>
    <t>Replicar las capacitaciones realizadas por la Dirección de Contratación - DCO desde la coordinación del grupo jurídico o quien haga sus veces en las etapas precontractual, contractual y Postcontractual al interior de los grupos regionales y centros zonales. (Cuatrimestral)</t>
  </si>
  <si>
    <t xml:space="preserve">Coordinador grupo jurídico o quien haga sus veces en cada regional </t>
  </si>
  <si>
    <t>Presentación y listados de asistencia de la capacitación realizada por la regional.</t>
  </si>
  <si>
    <t>Bogotá</t>
  </si>
  <si>
    <r>
      <rPr>
        <b/>
        <sz val="14"/>
        <color rgb="FF0070C0"/>
        <rFont val="Arial"/>
        <family val="2"/>
      </rPr>
      <t>Actividad 2.1 - AB2+</t>
    </r>
    <r>
      <rPr>
        <sz val="14"/>
        <color theme="1"/>
        <rFont val="Arial"/>
        <family val="2"/>
      </rPr>
      <t xml:space="preserve">
</t>
    </r>
    <r>
      <rPr>
        <sz val="14"/>
        <rFont val="Arial"/>
        <family val="2"/>
      </rPr>
      <t>Las evidencias no corresponden a las capacitaciones adelantadas en el año 2024 por parte de la Dirección de Contratación.</t>
    </r>
  </si>
  <si>
    <r>
      <rPr>
        <b/>
        <sz val="14"/>
        <color rgb="FF0070C0"/>
        <rFont val="Arial"/>
        <family val="2"/>
      </rPr>
      <t>Actividad 2.1 - AB2+</t>
    </r>
    <r>
      <rPr>
        <sz val="14"/>
        <color theme="1"/>
        <rFont val="Arial"/>
        <family val="2"/>
      </rPr>
      <t xml:space="preserve">
</t>
    </r>
    <r>
      <rPr>
        <sz val="14"/>
        <rFont val="Arial"/>
        <family val="2"/>
      </rPr>
      <t>Manifiesta la Regional que</t>
    </r>
    <r>
      <rPr>
        <i/>
        <sz val="14"/>
        <rFont val="Arial"/>
        <family val="2"/>
      </rPr>
      <t xml:space="preserve"> "...no se realizó la presente tarea por cuanto desde la Dirección de Contratación no se recibió capacitaciones relacionadas con la etapa precontractual, contractual y Postcontractual....".</t>
    </r>
  </si>
  <si>
    <t>Vichada</t>
  </si>
  <si>
    <r>
      <rPr>
        <b/>
        <sz val="14"/>
        <color rgb="FF0070C0"/>
        <rFont val="Arial"/>
        <family val="2"/>
      </rPr>
      <t>Actividad 2.1 - AB2+</t>
    </r>
    <r>
      <rPr>
        <sz val="14"/>
        <color theme="1"/>
        <rFont val="Arial"/>
        <family val="2"/>
      </rPr>
      <t xml:space="preserve">
No se encontró el cargue de evidencias para esta actividad en el Primer Cuatrimestre.</t>
    </r>
  </si>
  <si>
    <t>Guaviare</t>
  </si>
  <si>
    <t>No Aplica</t>
  </si>
  <si>
    <t>Realizar capacitaciones en las etapas precontractual, contractual y poscontractual en sede nacional y regionales.  (bimestral)</t>
  </si>
  <si>
    <t>Bimestral</t>
  </si>
  <si>
    <t>Líderes grupos precontractual, contractual y poscontractual</t>
  </si>
  <si>
    <t>Soportes de la capacitación</t>
  </si>
  <si>
    <r>
      <rPr>
        <b/>
        <sz val="14"/>
        <color rgb="FF0070C0"/>
        <rFont val="Arial"/>
        <family val="2"/>
      </rPr>
      <t>Actividad 1.1  AB2+</t>
    </r>
    <r>
      <rPr>
        <sz val="14"/>
        <color theme="1"/>
        <rFont val="Arial"/>
        <family val="2"/>
      </rPr>
      <t xml:space="preserve">
Se evidenciaron 6 archivos correspondientes a: 
1.	IZarc que contiene 6 archivos correspondientes a la capacitación de Guía Supervisión de contratos del ICBF, con su lista de asistencia, formato ficha de estructuración de evento, pieza comunicacional, presentación PowerPoint aspectos a tener en cuenta, presentación PowerPoint Guía de Supervisión, Excel supervisión de contratos evaluación (encuesta a satisfacción).
2.	IZarc que contiene 7 archivos correspondientes a la capacitación de Reporte de contratos, modificaciones, multas y sanciones, con su con su lista e informe de asistencia, formato ficha de estructuración de evento, pieza comunicacional, presentación PowerPoint aspectos a tener en cuenta, presentación PowerPoint Guía de Supervisión y Cámara de Comercio Reporte de contratos, modificaciones, multas y sanciones, Excel supervisión de contratos evaluación (encuesta a satisfacción (2 formatos), correo electrónico de CAPACITACIÓN REGISTROS EN CAMARA DE COMERCIO de convocatoria.
3.	IZarc que contiene que contiene 6 archivos correspondientes a la capacitación de Trámite de liquidación de contratos y convenios e informe final de supervisión, con su lista de asistencia, pieza comunicacional, presentación PowerPoint TRÁMITE DE LIQUIDACIÒN DE CONTRATOS Y CONVENIOS E INFORME FINAL DE SUPERVISIÒN,  Excel supervisión de contratos evaluación (encuesta a satisfacción) y correo electrónico de CAPACITACIÓN REGISTROS EN CAMARA DE COMERCIO de convocatoria.
4.	Presentación PowerPoint TRÁMITE DE LIQUIDACIÒN DE CONTRATOS Y CONVENIOS E INFORME FINAL DE SUPERVISIÒN, con su encuesta a satisfacción y asistencia.
</t>
    </r>
  </si>
  <si>
    <t>Emitir recomendaciones a las dependencias de la Sede de la Dirección General y direcciones regionales, especialmente para el caso de contratos de aporte, convenios de asociación, convenio interadministrativo, contrato de prestación de servicios, sobre las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  (Semestral)</t>
  </si>
  <si>
    <t>Líder grupo contractual</t>
  </si>
  <si>
    <t>Correo electrónico incluyendo el memorando con las recomendaciones</t>
  </si>
  <si>
    <t>Remitir recomendaciones a SDG y REG sobre la publicación de los informes de supervisión y documentos soporte de ejecución en SECOP II.  (trimestral)</t>
  </si>
  <si>
    <t>Líder grupo transversal</t>
  </si>
  <si>
    <t>Correo electrónico</t>
  </si>
  <si>
    <r>
      <rPr>
        <b/>
        <sz val="14"/>
        <color rgb="FF0070C0"/>
        <rFont val="Arial"/>
        <family val="2"/>
      </rPr>
      <t xml:space="preserve">Actividad 7.1  AB2+
</t>
    </r>
    <r>
      <rPr>
        <sz val="14"/>
        <color rgb="FF000000"/>
        <rFont val="Arial"/>
        <family val="2"/>
      </rPr>
      <t xml:space="preserve">El proceso de Adquisición de Bienes y Servicios remitió recomedaciones a través de memorando interno Radicado No: 202412400000050993 del 30 de abril de 2024, el cual se acompaña de 6 anexos; así mismo enviaron correo electrónico de fecha 30 de abril de 2024 con  lineamientos supervisión contratos y convenios ICBF.
Se observaron ocho archivos adjuntos:
Memorando interno Lineamientos supervisión de contratos ICBF- Rad. 202412400000050993.pdf
Anexo 1. cce_guia_supervision_interventoria.pdf
Anexo 2. cce-sec-gi-13eegestioncontractual08-09-2021.pdf
Anexo 3. Guía Publicación documentos SECOPII.pdf
Anexo 4. Res. 5360-2023 Establece_requisitos_y_documentos_soporte_pago_obligaciones_contraidas_por_el_icbf.pdf
Anexo 5. Capacitación contratación.pptx
Anexo 6. 1679923220945-C-015 de 2023 Concepto Colombia Compra.pdf
Correo Electróncio "comunicación Lineamientos supervisión contratos y convenios ICBF.pdf
</t>
    </r>
  </si>
  <si>
    <t>Divulgar el material de las capacitaciones realizadas por la Dirección de Contratación - DCO en las etapas precontractual, contractual y Postcontractual a los colaboradores  de las regionales y centros zonales. (Bimestral)</t>
  </si>
  <si>
    <t>Correo electrónico con la divulgación del material</t>
  </si>
  <si>
    <r>
      <rPr>
        <b/>
        <sz val="14"/>
        <color rgb="FF0070C0"/>
        <rFont val="Arial"/>
        <family val="2"/>
      </rPr>
      <t>Actividad 3.1 - AB2+</t>
    </r>
    <r>
      <rPr>
        <sz val="14"/>
        <color theme="1"/>
        <rFont val="Arial"/>
        <family val="2"/>
      </rPr>
      <t xml:space="preserve">
</t>
    </r>
    <r>
      <rPr>
        <sz val="14"/>
        <rFont val="Arial"/>
        <family val="2"/>
      </rPr>
      <t>Correos electrónicos del 21/03/2024  y 03/05/2024 con asunto: MEMORIAS CAPACITACIONES - DIRECCIÓN DE CONTRATACIÓN con el link de la grabación de la capacitación , sin embargo no fue posible ingresar para verificar las evidencias aportadas.
Actividad con periodicidad de reporte bimestral, inició el 01/03/2024
La Dirección de Contratación adelantó en el mes de abril de 2024 la siguientes capacitaciones que debieron ser divulgadas por la Regional: Guía Supervisión de contratos del ICBF, Reporte de contratos, modificaciones, multas y sanciones, Trámite de liquidación de contratos y convenios e informe final de supervisión y trámite de liquidación de contratos y convenios e informe final de supervisión.</t>
    </r>
  </si>
  <si>
    <r>
      <rPr>
        <b/>
        <sz val="14"/>
        <color rgb="FF0070C0"/>
        <rFont val="Arial"/>
        <family val="2"/>
      </rPr>
      <t>Actividad 3.1 - AB2+</t>
    </r>
    <r>
      <rPr>
        <sz val="14"/>
        <color theme="1"/>
        <rFont val="Arial"/>
        <family val="2"/>
      </rPr>
      <t xml:space="preserve">
</t>
    </r>
    <r>
      <rPr>
        <sz val="14"/>
        <rFont val="Arial"/>
        <family val="2"/>
      </rPr>
      <t>Manifiesta la Regional que</t>
    </r>
    <r>
      <rPr>
        <i/>
        <sz val="14"/>
        <rFont val="Arial"/>
        <family val="2"/>
      </rPr>
      <t xml:space="preserve"> "...no se realizó la presente tarea por cuanto desde la Dirección de Contratación no se recibió capacitaciones relacionadas con la etapa precontractual, contractual y Postcontractual....".
</t>
    </r>
    <r>
      <rPr>
        <sz val="14"/>
        <rFont val="Arial"/>
        <family val="2"/>
      </rPr>
      <t>Actividad con periodicidad de reporte bimestral, inició el 01/03/2024
La Dirección de Contratación adelantó en el mes de abril de 2024 la siguientes capacitaciones que debieron ser divulgadas por la Regional: Guía Supervisión de contratos del ICBF, Reporte de contratos, modificaciones, multas y sanciones, Trámite de liquidación de contratos y convenios e informe final de supervisión y trámite de liquidación de contratos y convenios e informe final de supervisión.</t>
    </r>
  </si>
  <si>
    <r>
      <rPr>
        <b/>
        <sz val="14"/>
        <color rgb="FF0070C0"/>
        <rFont val="Arial"/>
        <family val="2"/>
      </rPr>
      <t>Actividad 3.1 - AB2+</t>
    </r>
    <r>
      <rPr>
        <sz val="14"/>
        <color theme="1"/>
        <rFont val="Arial"/>
        <family val="2"/>
      </rPr>
      <t xml:space="preserve">
No se encontró el cargue de evidencias para esta actividad en el Primer Cuatrimestre.
</t>
    </r>
    <r>
      <rPr>
        <sz val="14"/>
        <rFont val="Arial"/>
        <family val="2"/>
      </rPr>
      <t>Actividad con periodicidad de reporte bimestral, inició el 01/03/2024.
La Dirección de Contratación adelantó en el mes de abril de 2024 la siguientes capacitaciones que debieron ser divulgadas por la Regional: Guía Supervisión de contratos del ICBF, Reporte de contratos, modificaciones, multas y sanciones, Trámite de liquidación de contratos y convenios e informe final de supervisión y trámite de liquidación de contratos y convenios e informe final de supervisión.</t>
    </r>
  </si>
  <si>
    <t>Divulgar el material de las capacitaciones realizadas por la Dirección de Contratación - DCO y/o regionales en las etapas precontractual, contractual y Postcontractual a los colaboradores del centro zonal. (bimestral)</t>
  </si>
  <si>
    <t>Nivel Centro Zonal</t>
  </si>
  <si>
    <t>Designados del Centro Zonal</t>
  </si>
  <si>
    <t>CZ Usme</t>
  </si>
  <si>
    <t>Actividad con periodicidad de reporte bimestral, inició el 01/04/2024.</t>
  </si>
  <si>
    <t>CZ San Cristóbal Sur</t>
  </si>
  <si>
    <t xml:space="preserve"> CZ Fontibón</t>
  </si>
  <si>
    <t xml:space="preserve"> CZ Barrios Unidos</t>
  </si>
  <si>
    <t>CZ Ciudad Bolívar</t>
  </si>
  <si>
    <t>CZ Tunjuelito</t>
  </si>
  <si>
    <t xml:space="preserve"> CZ Bosa</t>
  </si>
  <si>
    <t>CZ Mocoa</t>
  </si>
  <si>
    <t>CZ Puerto Asís</t>
  </si>
  <si>
    <t xml:space="preserve"> CZ Sibundoy</t>
  </si>
  <si>
    <t xml:space="preserve"> CZ La Hormiga</t>
  </si>
  <si>
    <t xml:space="preserve">CZ Puerto Carreño </t>
  </si>
  <si>
    <t>CZ San José del Guaviare</t>
  </si>
  <si>
    <t>Actividad con periodicidad de reporte bimestral, inició el 01/04/2024</t>
  </si>
  <si>
    <t>Remitir recomendaciones a SDG y REG frente a las debilidades identificadas en la presentación de informes de supervisión.  (cuatrimestral)</t>
  </si>
  <si>
    <r>
      <rPr>
        <b/>
        <sz val="14"/>
        <color rgb="FF0070C0"/>
        <rFont val="Arial"/>
        <family val="2"/>
      </rPr>
      <t xml:space="preserve">Actividad 9.1  AB2+
</t>
    </r>
    <r>
      <rPr>
        <sz val="14"/>
        <color rgb="FF000000"/>
        <rFont val="Arial"/>
        <family val="2"/>
      </rPr>
      <t xml:space="preserve">
El proceso de Adquisición de Bienes y Servicios remitió recomedaciones a través de memorando interno Radicado No: 202412400000050993 del 30 de abril de 2024, el cual se acompaña de 6 anexos; así mismo enviaron correo electrónico de fecha 30 de abril de 2024 con  lineamientos supervisión contratos y convenios ICBF.
Se observaron ocho archivos adjuntos:
Memorando interno Lineamientos supervisión de contratos ICBF- Rad. 202412400000050993.pdf
Anexo 1. cce_guia_supervision_interventoria.pdf
Anexo 2. cce-sec-gi-13eegestioncontractual08-09-2021.pdf
Anexo 3. Guía Publicación documentos SECOPII.pdf
Anexo 4. Res. 5360-2023 Establece_requisitos_y_documentos_soporte_pago_obligaciones_contraidas_por_el_icbf.pdf
Anexo 5. Capacitación contratación.pptx
Anexo 6. 1679923220945-C-015 de 2023 Concepto Colombia Compra.pdf
Correo Electróncio "comunicación Lineamientos supervisión contratos y convenios ICBF.pdf
</t>
    </r>
  </si>
  <si>
    <t>Divulgar al nivel de Centro Zonal, desde las coordinaciones Jurídicas o quien haga sus veces a nivel regional, las recomendaciones remitidas por la dirección de contratación respecto a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  (Semestral)</t>
  </si>
  <si>
    <t>Correo electrónico  incluyendo el memorando con las recomendaciones</t>
  </si>
  <si>
    <t>En el marco de comisios electorales, emitir recomendaciones sobre las restricciones aplicables en materia contractual y participación política de servidores públicos en el ejercicio de sus funciones (Cuando aplique)</t>
  </si>
  <si>
    <t>Actividad con periodicidad de reporte "Única", con fecha final 15/12/2024.</t>
  </si>
  <si>
    <t>Divulgar las recomendaciones recibidas desde la DCO sobre la publicación de los informes de supervisión y documentos soporte de ejecución en SECOP II, desde la coordinación del grupo jurídico o quien haga sus veces, al interior de los grupos regionales y centros zonales.  (trimestral)</t>
  </si>
  <si>
    <t>Coordinador grupo jurídico o quien haga sus veces en cada regional</t>
  </si>
  <si>
    <r>
      <rPr>
        <b/>
        <sz val="14"/>
        <color rgb="FF0070C0"/>
        <rFont val="Arial"/>
        <family val="2"/>
      </rPr>
      <t>Actividad 8.1 - AB2+</t>
    </r>
    <r>
      <rPr>
        <sz val="14"/>
        <color theme="1"/>
        <rFont val="Arial"/>
        <family val="2"/>
      </rPr>
      <t xml:space="preserve">
No se encontró el cargue de evidencias para esta actividad en el Primer Cuatrimestre.</t>
    </r>
  </si>
  <si>
    <r>
      <rPr>
        <b/>
        <sz val="14"/>
        <color rgb="FF0070C0"/>
        <rFont val="Arial"/>
        <family val="2"/>
      </rPr>
      <t>Actividad 8.1 - AB2+</t>
    </r>
    <r>
      <rPr>
        <sz val="14"/>
        <color theme="1"/>
        <rFont val="Arial"/>
        <family val="2"/>
      </rPr>
      <t xml:space="preserve">
Correo electrónico del 07/05/2024, para: los servidores públicos Putumayo, por medio del cual se realizó la divulgación de las recomendaciones remitidas por la Dirección de Contratación respecto a la supervisión de contratos y convenios, con 7 archivos adjuntos 6 pdf y archivo PowerPoint Supervisión de contratos del ICBF.</t>
    </r>
  </si>
  <si>
    <r>
      <rPr>
        <b/>
        <sz val="14"/>
        <color rgb="FF0070C0"/>
        <rFont val="Arial"/>
        <family val="2"/>
      </rPr>
      <t xml:space="preserve">Actividad 8.1 - AB2+
</t>
    </r>
    <r>
      <rPr>
        <sz val="14"/>
        <color rgb="FF000000"/>
        <rFont val="Arial"/>
        <family val="2"/>
      </rPr>
      <t xml:space="preserve">
Se divulgaron las recomendaciones recibidas por la DCO mediante Correo electrónico de fecha del 30/04/2024, asunto: Material guía SECOP II – archivo adjunto pdf GUIA PARA EL SEGUIMIENTO A LA EJECUCIÓN CONTRACTUAL EN LA PLATAFORMA SECOP II.
Se observó un archivo adjunto:  
Correo electrónico material guia SECOP II.msg</t>
    </r>
  </si>
  <si>
    <t>Divulgar las recomendaciones recibidas desde la DCO frente a las debilidades identificadas en la presentación de informes de supervisión, desde la coordinación del grupo jurídico o quien haga sus veces, al interior de los grupos regionales y centros zonales.  (cuatrimestral)</t>
  </si>
  <si>
    <r>
      <rPr>
        <b/>
        <sz val="14"/>
        <color rgb="FF0070C0"/>
        <rFont val="Arial"/>
        <family val="2"/>
      </rPr>
      <t>Actividad 10.1 - AB2+</t>
    </r>
    <r>
      <rPr>
        <sz val="14"/>
        <color theme="1"/>
        <rFont val="Arial"/>
        <family val="2"/>
      </rPr>
      <t xml:space="preserve">
No se encontró el cargue de evidencias para esta actividad en el Primer Cuatrimestre.</t>
    </r>
  </si>
  <si>
    <r>
      <rPr>
        <b/>
        <sz val="14"/>
        <color rgb="FF0070C0"/>
        <rFont val="Arial"/>
        <family val="2"/>
      </rPr>
      <t>Actividad 10.1 - AB2+</t>
    </r>
    <r>
      <rPr>
        <sz val="14"/>
        <color rgb="FF0070C0"/>
        <rFont val="Arial"/>
        <family val="2"/>
      </rPr>
      <t xml:space="preserve">
</t>
    </r>
    <r>
      <rPr>
        <sz val="14"/>
        <rFont val="Arial"/>
        <family val="2"/>
      </rPr>
      <t>Correo electrónico del 07/05/2024, para: las Coordinadoras, por medio del cual se Por medio el presente se replicó las memorias de capacitación de desde la sede nacional  - material capacitación contrato realidad y buenas prácticas de supervisión, que contiene el archivo PowerPoint denominado CONTRATO REALIDAD Y BUENAS PRÁCTICAS DE SUPERVISIÓN  - MEDIDAS DE PREVENCIÓN FRENTE A LAS RECLAMACIONES LABORALES DERIVADAS DEL CONTRATO REALIDAD Y ASPECTOS PRÁCTICOS.</t>
    </r>
  </si>
  <si>
    <r>
      <rPr>
        <b/>
        <sz val="14"/>
        <color rgb="FF0070C0"/>
        <rFont val="Arial"/>
        <family val="2"/>
      </rPr>
      <t>Actividad 10.1 - AB2+</t>
    </r>
    <r>
      <rPr>
        <sz val="14"/>
        <color theme="1"/>
        <rFont val="Arial"/>
        <family val="2"/>
      </rPr>
      <t xml:space="preserve">
No se encontró el cargue de evidencias para esta actividad en el Primer Cuatrimestre.
</t>
    </r>
  </si>
  <si>
    <r>
      <rPr>
        <b/>
        <sz val="14"/>
        <color rgb="FF0070C0"/>
        <rFont val="Arial"/>
        <family val="2"/>
      </rPr>
      <t xml:space="preserve">Actividad 10.1 - AB2+
</t>
    </r>
    <r>
      <rPr>
        <sz val="14"/>
        <color rgb="FF000000"/>
        <rFont val="Arial"/>
        <family val="2"/>
      </rPr>
      <t xml:space="preserve">
Se divulgaron las recomendaciones recibidas por la DCO  mediante correo electrónico de fecha del 30/04/2024, asunto: Lineamientos SUPERVISION   
Se observó un archivo adjunto:
Correo electrónico RV_ Lineamientos SUPERVISION .msg</t>
    </r>
  </si>
  <si>
    <t>Inspección, Vigilancia y Control</t>
  </si>
  <si>
    <t>Posibilidad en la afectación del servicio público del bienestar familiar por otorgamiento y/o renovación de licencias de funcionamiento y Personerías Jurídicas sin el cumplimiento del procedimiento y del  rigor técnico, administrativo, financiero y legal requeridos en beneficio de los funcionarios, contratistas y/o particulares.</t>
  </si>
  <si>
    <t>IV1+</t>
  </si>
  <si>
    <t>Realizar sesiones bimestral de gestión del conocimiento respecto al trámite de reconocimiento de personerías jurídicas y renovación de licencias de funcionamiento a nivel nacional y/o regional, con el fin de unificar criterios en la evaluación de requisitos.</t>
  </si>
  <si>
    <t>Profesional designado de la Oficina de Aseguramiento</t>
  </si>
  <si>
    <t>Presentaciones y listados de asistencia o Actas de sesiones de gestión del conocimiento.</t>
  </si>
  <si>
    <r>
      <rPr>
        <b/>
        <sz val="14"/>
        <color rgb="FF0070C0"/>
        <rFont val="Arial"/>
        <family val="2"/>
      </rPr>
      <t xml:space="preserve">Actividad 1.1 - IV1+ 
</t>
    </r>
    <r>
      <rPr>
        <sz val="14"/>
        <color rgb="FF000000"/>
        <rFont val="Arial"/>
        <family val="2"/>
      </rPr>
      <t xml:space="preserve">
La Oficina de Aseguramiento de la Calidad realizó asistencia técnica el 04 de marzo de 2024 a las regionales Arauca, Nariño y Putumayo sobre  personerías jurídicas y licencias de funcionamiento.
Se observaron tres archivos adjuntos:
Presentación en pdf, Personerías Jurídicas.pdf
Correo Electrónico en pdf. Presentación Asistencia Jurídica Personerías Juridicas.pdf
Presentación en pdf legal pj marzo 2024.pdf</t>
    </r>
  </si>
  <si>
    <t xml:space="preserve">Realizar semestralmente revisión de la implementación del procedimiento de personerías jurídicas y licencia de funcionamiento por parte de un profesional de la regional, generando un informe que describa el resultado, alertas y recomendaciones. </t>
  </si>
  <si>
    <t>Enlace Regional Oficina de Aseguramiento a la Calidad y/o Profesional designado por Regional</t>
  </si>
  <si>
    <t>Informe de resultados</t>
  </si>
  <si>
    <t>Realizar una sesión semestral de gestión del conocimiento respecto al trámite de reconocimiento de personerías jurídicas y renovación de licencias de funcionamiento a nivel regional, y remitir a la Oficina de Aseguramiento a la Calidad los soportes de su realización.</t>
  </si>
  <si>
    <r>
      <rPr>
        <b/>
        <sz val="14"/>
        <color rgb="FF0070C0"/>
        <rFont val="Arial"/>
        <family val="2"/>
      </rPr>
      <t>Actividad 3.1 - IV1+</t>
    </r>
    <r>
      <rPr>
        <sz val="14"/>
        <color theme="1"/>
        <rFont val="Arial"/>
        <family val="2"/>
      </rPr>
      <t xml:space="preserve">
</t>
    </r>
    <r>
      <rPr>
        <sz val="14"/>
        <rFont val="Arial"/>
        <family val="2"/>
      </rPr>
      <t>Actividad con periodicidad de reporte semestral.</t>
    </r>
  </si>
  <si>
    <t>Posibilidad de no entregar y registrar la información derivada de las auditorías de calidad o visitas de inspección, favoreciendo a terceros, afectando la prestación de los servicios.</t>
  </si>
  <si>
    <t>IV2+</t>
  </si>
  <si>
    <t xml:space="preserve">Realizar una sesión de gestión de conocimiento semestral  con el talento humano sobre el procedimiento de visitas de inspección y auditorías </t>
  </si>
  <si>
    <t xml:space="preserve">Líder y/o Coordinador del grupo de Auditorías de Calidad </t>
  </si>
  <si>
    <t>Presentación y Listados de Asistencia</t>
  </si>
  <si>
    <t xml:space="preserve">Realizar comunicación de la auditoría de calidad con anterioridad a la entidad auditada, indicando la documentación requerida para el desarrollo de la acción de inspección, estipulando el tiempo máximo de recepción de documentos. </t>
  </si>
  <si>
    <t>Profesional designado como líder de la visita</t>
  </si>
  <si>
    <t>Lista de chequeo y soportes de la visita</t>
  </si>
  <si>
    <r>
      <rPr>
        <b/>
        <sz val="14"/>
        <color rgb="FF0070C0"/>
        <rFont val="Arial"/>
        <family val="2"/>
      </rPr>
      <t>Actividad 5.1 IV2+</t>
    </r>
    <r>
      <rPr>
        <sz val="14"/>
        <color theme="1"/>
        <rFont val="Arial"/>
        <family val="2"/>
      </rPr>
      <t xml:space="preserve">
El proceso manifiesta que se está trabajando en la actualización del procedimiento de auditorias de calidad que contempla </t>
    </r>
    <r>
      <rPr>
        <i/>
        <sz val="14"/>
        <color theme="1"/>
        <rFont val="Arial"/>
        <family val="2"/>
      </rPr>
      <t>"Realizar comunicación de la auditoría de calidad con anterioridad a la entidad auditada, indicando la documentación requerida para el desarrollo de la acción de inspección, estipulando el tiempo máximo de recepción de documentos"</t>
    </r>
    <r>
      <rPr>
        <sz val="14"/>
        <color theme="1"/>
        <rFont val="Arial"/>
        <family val="2"/>
      </rPr>
      <t>; se tiene programado que el procedimiento entre en ejecución en el mes de abril de 2024 junto con sus nuevos formatos. Por está razón aún no se ha implementado la actividad.</t>
    </r>
  </si>
  <si>
    <t>Realizar una sensibilización semestral, a los profesionales de la Oficina de Aseguramiento a la Calidad, sobre temas enfocados al comportamiento ético durante las acciones de inspección.</t>
  </si>
  <si>
    <t>Posibilidad de omitir o incluir información al Proceso Administrativo Sancionatorio</t>
  </si>
  <si>
    <t>IV3+</t>
  </si>
  <si>
    <t>Capacitar (personal de planta)/ Cualificar (contratistas) semestralmente al recurso humano sobre aspectos contenidos en el código de ética y el código disciplinario.</t>
  </si>
  <si>
    <t>Líder del grupo del proceso administrativo sancionatorio</t>
  </si>
  <si>
    <t>Presentación y listas de asistencia</t>
  </si>
  <si>
    <t xml:space="preserve">Realizar mensualmente seguimiento a una muestra de los expedientes con el fin de revisar los soportes que obran en el expediente versus los que registran en los sistemas de radicación de la oficina. </t>
  </si>
  <si>
    <r>
      <rPr>
        <b/>
        <sz val="14"/>
        <color rgb="FF0070C0"/>
        <rFont val="Arial"/>
        <family val="2"/>
      </rPr>
      <t xml:space="preserve">Actividad 2.1 IV3+ 
</t>
    </r>
    <r>
      <rPr>
        <sz val="14"/>
        <color rgb="FF000000"/>
        <rFont val="Arial"/>
        <family val="2"/>
      </rPr>
      <t xml:space="preserve">
Se realizó el seguimiento a la muestra de expedientes mediante correo electrónico de 30/04/2024 
Se observaron tres archivos adjuntos:
Correo electrónico en PDF Actividad de riesgos del PAS Abril de 2024.pdf
Control préstamo expediente Abril.pdf
Lista chequeo SGSI Abril.pdf
</t>
    </r>
  </si>
  <si>
    <t>Servicios Administrativos</t>
  </si>
  <si>
    <t>Posibilidad de alteración o sustracción de información en los archivos centrales beneficiando a terceros</t>
  </si>
  <si>
    <t>SA5+</t>
  </si>
  <si>
    <t>Realizar verificación anual aleatoria de la documentación ubicada en el archivo central de las Regionales visitadas.</t>
  </si>
  <si>
    <t>Anual</t>
  </si>
  <si>
    <t>Coordinador o Líder del Grupo de Gestión Documental</t>
  </si>
  <si>
    <t>Informe Verificación</t>
  </si>
  <si>
    <t>Actividad con periodicidad de reporte anual.</t>
  </si>
  <si>
    <t>En la Sede de la Dirección General, la Dirección Administrativa debe emitir una comunicación a nivel Nacional, donde se informe  a los colaboradores sobre las implicaciones legales y administrativas que puede generar la sustracción o alteración de información que produce y recibe la Entidad y que es custodiada en los archivos centrales - Semestral</t>
  </si>
  <si>
    <t>Boletines, Memorandos o correos electrónicos</t>
  </si>
  <si>
    <t>Reportar semestralmente listado de personal autorizado para el ingreso al Archivo Histórico.</t>
  </si>
  <si>
    <t>correo electrónico con el listado de personal autorizado</t>
  </si>
  <si>
    <t>Reportar semestralmente listado de personal autorizado para el ingreso al Archivo Central de la Regional.</t>
  </si>
  <si>
    <t>Coordinador Administrativo y/o Grupo de Gestión de Soporte / Referente documental</t>
  </si>
  <si>
    <r>
      <rPr>
        <b/>
        <sz val="14"/>
        <color rgb="FF0070C0"/>
        <rFont val="Arial"/>
        <family val="2"/>
      </rPr>
      <t xml:space="preserve">Actividad 4.1 - SA5+
</t>
    </r>
    <r>
      <rPr>
        <sz val="14"/>
        <rFont val="Arial"/>
        <family val="2"/>
      </rPr>
      <t xml:space="preserve">Se observaron las siguientes evidencias las  cuales dan cuenta del avance  de la actividad: </t>
    </r>
    <r>
      <rPr>
        <sz val="14"/>
        <color theme="1"/>
        <rFont val="Arial"/>
        <family val="2"/>
      </rPr>
      <t xml:space="preserve">
Correo electrónico del 31701/2024 Asunto: RE: SOLICITUD PERMISO AUTORIZACIÓN LAVADO DE TANQUES BODEGA 38
Correo electrónico del di 23/03/2024 Asunto: RE: SOLICITUD INGRESO ARCHIVO CENTRAL
Correo electrónico del 19/03/2024 Asunto: Primera Transferencia 2024 
Correo electrónico del 23/03/2024. Asunto:  RV: AUTORIZACION INGRESO ARCHIVO CENTRAL
Correo electrónico 11/03/2024. Asunto: Re: PROGRAMACION ACTIVIDADES BODEGA 38 
Correo electrónico 2/04/2024. Asunto: RV: SOLICITUD  DE INGRESO -  PUERTA DEL SOL BODEGA 38 </t>
    </r>
  </si>
  <si>
    <t>Realizar semestralmente, socialización sobre el uso adecuado de los documentos dados en calidad de préstamo y la alteración o sustracción información de los archivos centrales o fines particulares.</t>
  </si>
  <si>
    <t>Listados de asistencias y presentación</t>
  </si>
  <si>
    <t xml:space="preserve">Putumayo </t>
  </si>
  <si>
    <r>
      <rPr>
        <b/>
        <sz val="14"/>
        <color rgb="FF0070C0"/>
        <rFont val="Arial"/>
        <family val="2"/>
      </rPr>
      <t>Actividad 4.1 - SA5+</t>
    </r>
    <r>
      <rPr>
        <sz val="14"/>
        <color theme="1"/>
        <rFont val="Arial"/>
        <family val="2"/>
      </rPr>
      <t xml:space="preserve">
Se observaron las siguientes evidencias las cuales dan cuenta del avance  de la actividad:
Correo electrónico del 25/02/2024. Asunto: INGRESO ARCHIVO CENTRAL
Correo electrónico del 22/03/2024. Asunto: INGRESO ARCHIVO CENTRA
Correo electrónico del 16/04/2024. Asunto: INGRESO ARCHIVO CENTRA
</t>
    </r>
  </si>
  <si>
    <t>Promoción y Prevención</t>
  </si>
  <si>
    <t>Posibilidad de entrega o uso indebido de Alimento de Alto Valor Nutricional en puntos de entrega, unidades de servicios de los programas, modalidades o servicios del ICBF favoreciendo particulares o terceros.</t>
  </si>
  <si>
    <t>PP2+</t>
  </si>
  <si>
    <t>DPI: Realizar jornadas de asistencia técnica en el marco de la prestación del servicio, seguimiento a la ejecución y supervisión de contratos de aporte y/o convenios, de acuerdo con las condiciones de calidad definidas para  recepción, almacenamiento, suministro y utilización de AAVN en los servicios de primera infancia (SEMESTRAL Junio-Diciembre)</t>
  </si>
  <si>
    <t>Profesional Subdirección de Gestión Técnica para la Primera Infancia y/o
Profesional de la Subdirección de Operación para la Primera Infancia</t>
  </si>
  <si>
    <t>Listado de asistencia y formato de evaluación de la asistencia técnica.</t>
  </si>
  <si>
    <t xml:space="preserve">DPI: Brindar  las  orientaciones técnicas frente  a la recepción, almacenamiento, suministro y utilización de los AAVN teniendo en cuenta lo establecido en los manuales técnicos operativos. (SEMESTRAL- Junio-Diciembre) </t>
  </si>
  <si>
    <t xml:space="preserve">Semestral </t>
  </si>
  <si>
    <t>Correos electrónicos o memorandos</t>
  </si>
  <si>
    <t>DPI: Desarrollar y divulgar mediante correo electrónico orientaciones sobre el uso adecuado del AAVN y el riesgo de corrupción.(Anual)</t>
  </si>
  <si>
    <t>Profesional de la Subdirección de Operación para la Primera Infancia</t>
  </si>
  <si>
    <t>Correos electrónicos</t>
  </si>
  <si>
    <t>DI/DAJ: Desarrollar jornada de asistencia técnica con el talento humano de las regionales, centros zonales y operadores de las modalidades de las direcciones en temas de anticorrupción. (ANUAL)</t>
  </si>
  <si>
    <t>Profesional Dirección Infancia, Adolescencia y Juventud</t>
  </si>
  <si>
    <t>Presentación, Listado de asistencia y formato de evaluación de la asistencia técnica.</t>
  </si>
  <si>
    <t>DI/DAJ: Realizar asistencia técnica en el uso adecuado del AAVN , dirigido a Regionales con apoyo de la Dirección de Nutrición (ANUAL)</t>
  </si>
  <si>
    <t xml:space="preserve">Profesional Dirección Infancia, Adolescencia y Juventud		</t>
  </si>
  <si>
    <t>Acta de reunión y listado de asistencia</t>
  </si>
  <si>
    <t>DPI: Realizar mesas de trabajo de articulación entre  el enlace de Asistencia técnica , enlace de seguimiento a la ejecución  y el profesional de nutrición frente a las orientaciones técnicas y operativas para la adecuada entrega de los AAVN a los usuarios de las diferentes modalidades de atención de primera infancia. (TRIMESTRAL- Marzo- Junio- Septiembre- Diciembre)</t>
  </si>
  <si>
    <t xml:space="preserve">Profesional de la Dirección Regional </t>
  </si>
  <si>
    <r>
      <rPr>
        <b/>
        <sz val="14"/>
        <color rgb="FF0070C0"/>
        <rFont val="Arial"/>
        <family val="2"/>
      </rPr>
      <t>Actividad 4.1 - PP2+</t>
    </r>
    <r>
      <rPr>
        <sz val="14"/>
        <color theme="1"/>
        <rFont val="Arial"/>
        <family val="2"/>
      </rPr>
      <t xml:space="preserve">
Se observó Acta N°001 del 22/03/2024. Objetivo: Realizar mesas  de trabajo de articulación entre el enlace de asistencia técnica, enlace de seguimiento a la ejecución y profesional de nutrición con lo cual se corrobora el cumplimento de la actividad </t>
    </r>
  </si>
  <si>
    <t>DPI: Brindar orientaciones técnicas a los operadores para la adecuada recepción, almacenamiento, suministro y utilización de los AAVN entregado a las UDS y/o  usuarios. (SEMESTRAL- Junio-Diciembre)</t>
  </si>
  <si>
    <t>Profesional delegado por el Coordinador del Centro zonal</t>
  </si>
  <si>
    <t>Correos electrónicos o listados de asistencia</t>
  </si>
  <si>
    <t xml:space="preserve"> CZ Usme </t>
  </si>
  <si>
    <t xml:space="preserve"> CZ San  Cristóbal sur </t>
  </si>
  <si>
    <t xml:space="preserve">CZ Fontibón </t>
  </si>
  <si>
    <t xml:space="preserve"> CZ Barrios Unidos </t>
  </si>
  <si>
    <r>
      <rPr>
        <b/>
        <sz val="14"/>
        <color rgb="FF0070C0"/>
        <rFont val="Arial"/>
        <family val="2"/>
      </rPr>
      <t xml:space="preserve">Actividad 5.1 - PP2+
</t>
    </r>
    <r>
      <rPr>
        <sz val="14"/>
        <color theme="1"/>
        <rFont val="Arial"/>
        <family val="2"/>
      </rPr>
      <t xml:space="preserve">
Se observó acta del 21/03/2024 con objetivo Brindar asistencia técnica a los responsables de los puntos de entrega de alimentos de alto valor nutricional (AAVN) de entidades administradoras de servicios de contratos supervisados por el Centro Zonal Ciudad Bolivar, sobre el proceso de programación y entrega de los AAVN, tendiente a concientizar sobre su adecuado almacenamiento, control y uso y listado de asistencia Teams  por ende la actividad se encuentra en avance teniendo en cuenta que  es de ejecución semestral.</t>
    </r>
  </si>
  <si>
    <t xml:space="preserve"> CZ Tunjuelito</t>
  </si>
  <si>
    <t xml:space="preserve">CZ Bosa </t>
  </si>
  <si>
    <t xml:space="preserve">CZ la Hormiga </t>
  </si>
  <si>
    <t xml:space="preserve">CZ Mocoa </t>
  </si>
  <si>
    <t xml:space="preserve">CZ Puerto Asís </t>
  </si>
  <si>
    <t>CZ Sibundoy</t>
  </si>
  <si>
    <t xml:space="preserve">Vichada  </t>
  </si>
  <si>
    <t>CZ  San José del Guaviare</t>
  </si>
  <si>
    <r>
      <t xml:space="preserve">Actividad 4.1 - PP2+
</t>
    </r>
    <r>
      <rPr>
        <sz val="14"/>
        <rFont val="Arial"/>
        <family val="2"/>
      </rPr>
      <t>La Regional realizó mesa de trabajo  de articulación el día 15 de marzo de 2024. 
Se observó un archivo adjunto:
ACTA AT SOCIALIZACION PROCEDIMIENTO OPERATIVO DE AAVN.pdf</t>
    </r>
  </si>
  <si>
    <r>
      <rPr>
        <b/>
        <sz val="14"/>
        <color rgb="FF0070C0"/>
        <rFont val="Arial"/>
        <family val="2"/>
      </rPr>
      <t xml:space="preserve">Actividad 4.1 - PP2+
</t>
    </r>
    <r>
      <rPr>
        <sz val="14"/>
        <rFont val="Arial"/>
        <family val="2"/>
      </rPr>
      <t>Se evidencio acta del 23/02/2024 con objetivo: Realizar mesas de trabajo de articulación entre el enlace de Asistencia técnica, enlace de seguimiento a la ejecución y el profesional de nutrición frente a las orientaciones técnicas y operativas para la adecuada entrega de los AAVN a los usuarios de las diferentes modalidades de atención de primera infancia. con lo cual se cumple con la actividad para el primer trimestre.</t>
    </r>
  </si>
  <si>
    <t>DI/DAJ: Realizar comunidad de aprendizaje entre el talento humano de la regional, centro zonal y los operadores,  relacionado con la corrupción. ANUAL</t>
  </si>
  <si>
    <t xml:space="preserve"> Profesional enlace regional de infancia y adolescencia </t>
  </si>
  <si>
    <t>Listados de asistencia</t>
  </si>
  <si>
    <t>DN: Realizar asistencia técnica a los enlaces misionales en la Sede de la Dirección General y a los enlaces de AAVN en la Regionales ICBF sobre la programación y entrega de los AAVN, tendiente a concientizar sobre su adecuado almacenamiento, control y uso.(SEMESTRAL)</t>
  </si>
  <si>
    <t>Profesional del Grupo de AAVN</t>
  </si>
  <si>
    <t xml:space="preserve"> Presentación y listado de asistencia</t>
  </si>
  <si>
    <t>DN: Realizar en apoyo con los centros zonales  asistencia técnica a los responsables de los puntos de entrega de AAVN sobre la programación y entrega de los AAVN, tendiente a concientizar sobre su adecuado almacenamiento, control y uso. (SEMESTRAL)</t>
  </si>
  <si>
    <t>Profesional del Grupo de AAVN - Regional</t>
  </si>
  <si>
    <t>DFC: Brindar orientaciones en los espacios de inducción a operadores frente a la recepción, almacenamiento, suministro e inventario de los AAVN. (ANUAL) (CUANDO APLIQUE)</t>
  </si>
  <si>
    <t>Profesionales Subdirección de Operación de la Atención a Familia y Comunidades</t>
  </si>
  <si>
    <t>Presentación y listado de asistencia</t>
  </si>
  <si>
    <t xml:space="preserve">DFC: DFC: Elaborar y divulgar con las regionales reporte que de cuenta del número de familias vinculadas a la modalidad de Acompañamiento Étnico y Campesino, que reciben AAVN.  (BIMESTRAL)   </t>
  </si>
  <si>
    <t>DFC: El profesional enlace regional de apoyo a la supervisión de la DFC realiza seguimiento a las entregas de los AAVN, de acuerdo con el corte o fechas de entrega establecidas. (BIMESTRAL)</t>
  </si>
  <si>
    <t xml:space="preserve">Profesional enlace regional de supervisión </t>
  </si>
  <si>
    <t xml:space="preserve">Formatos de seguimiento de entrega de los AAVN </t>
  </si>
  <si>
    <t xml:space="preserve">DFC: El profesional enlace regional de apoyo a la supervisión de la DFC realiza brindara orientaciones en los espacios de inducción a operadores frente a la recepción, almacenamiento, suministro e inventario de los AAVN. (ANUAL) </t>
  </si>
  <si>
    <t>Gestión Jurídica</t>
  </si>
  <si>
    <t>Decisiones y actos proferidos o revisados en beneficio de intereses propios o de terceros durante el ejercicio del cobro coactivo, la defensa judicial, extrajudicial, emisión de conceptos y actos administrativos.</t>
  </si>
  <si>
    <t>GJ3+</t>
  </si>
  <si>
    <t xml:space="preserve">Verificar que los contratistas y funcionarios públicos del Grupo Jurídico de la OAJ  diligencien y registren el formato de publicación y divulgación proactiva de la Declaración de Bienes y Rentas, Registro de Conflicto de Interés y Declaración del Impuesto sobre la Renta y Complementarios. Esto aplicará para las personas que ejerzan representación judicial y cobro coactivo. Ley 2013 del 30 de diciembre de 2019, en el cual de manera expresa señalen que en ejecución de sus actividades no presentan conflicto de intereses. Semestral </t>
  </si>
  <si>
    <t>Jefe de la OAJ</t>
  </si>
  <si>
    <t>Formato de publicación y divulgación proactiva de la Declaración de Bienes y Rentas, Registro de Conflicto de Interés y Declaración del Impuesto sobre la Renta y Complementarios.</t>
  </si>
  <si>
    <t>Promover y divulgar los documentos del ICBF entre los colaboradores que realizan actividades de Gestión Jurídica, relacionados con la política de transparencia, visibles en https://www.icbf.gov.co/transparencia/planeacion/codigo-integridad Semestral</t>
  </si>
  <si>
    <t xml:space="preserve">Correo electrónico </t>
  </si>
  <si>
    <t xml:space="preserve">Informar al coordinador jurídico de las actuaciones que se adelante como impulso procesal dentro de los expedientes de cobro coactivo que tenga a cargo a la Regional . Mensual </t>
  </si>
  <si>
    <t xml:space="preserve">Funcionario Ejecutor </t>
  </si>
  <si>
    <t xml:space="preserve">Correo electrónico  con el informe </t>
  </si>
  <si>
    <r>
      <rPr>
        <b/>
        <sz val="14"/>
        <color rgb="FF0070C0"/>
        <rFont val="Arial"/>
        <family val="2"/>
      </rPr>
      <t>Actividad 3.1 - GJ3+</t>
    </r>
    <r>
      <rPr>
        <sz val="14"/>
        <color theme="1"/>
        <rFont val="Arial"/>
        <family val="2"/>
      </rPr>
      <t xml:space="preserve">
Se evidenciaron treinta y dos (32) correos electrónicos, se registró evidencia de esta actividad de febrero y marzo/2024, teniendo en cuenta que se reporta mes vencido. El de abril se registrará en mayo. </t>
    </r>
  </si>
  <si>
    <r>
      <rPr>
        <b/>
        <sz val="14"/>
        <color rgb="FF0070C0"/>
        <rFont val="Arial"/>
        <family val="2"/>
      </rPr>
      <t>Actividad 3.1 - GJ3+</t>
    </r>
    <r>
      <rPr>
        <sz val="14"/>
        <color theme="1"/>
        <rFont val="Arial"/>
        <family val="2"/>
      </rPr>
      <t xml:space="preserve">
Se evidenciaron tres (03) correos electrónicos de fechas: 
1) Del 07/05/2024 asunto: INFORMES PROCESOS COBRO COACTIVO del mes de ABRIL 2024 
2) Del 09/04/2024 asunto: INFORMES PROCESOS COBRO COACTIVO del mes de MARZO 2024
3) Del 15/03/2024 asunto: INFORMES PROCESOS COBRO COACTIVO del mes de FEBRERO 2024.
</t>
    </r>
  </si>
  <si>
    <r>
      <rPr>
        <b/>
        <sz val="14"/>
        <color rgb="FF0070C0"/>
        <rFont val="Arial"/>
        <family val="2"/>
      </rPr>
      <t>Actividad 3.1 - GJ3+</t>
    </r>
    <r>
      <rPr>
        <sz val="14"/>
        <color theme="1"/>
        <rFont val="Arial"/>
        <family val="2"/>
      </rPr>
      <t xml:space="preserve">
Se evidenciaron cinco (05) archivos Pdf relacionados con: 
1.	Certificación por medio de la cual se informa que durante el mes de enero de 2024 no se tramitó procesos de cobro administrativo coactivo en la Regional Vichada del ICBF del 05/02/2024.
2.	Certificación por medio de la cual se informa que durante el mes de febrero de 2024 no se tramitó procesos de cobro administrativo coactivo en la Regional Vichada del ICBF del 08/03/2024.
3.	Certificación por medio de la cual se informa que durante el mes de marzo de 2024 no se tramitó procesos de cobro administrativo coactivo en la Regional Vichada del ICBF del 04/04/2024.
4.	Certificación por medio de la cual se informa que durante el mes de abril de 2024 no se tramitó procesos de cobro administrativo coactivo en la Regional Vichada del ICBF del 02/05/2024.
5.	Correo electrónico de fecha 04/04/2024, en donde la OAJ informa que</t>
    </r>
    <r>
      <rPr>
        <i/>
        <sz val="14"/>
        <color theme="1"/>
        <rFont val="Arial"/>
        <family val="2"/>
      </rPr>
      <t xml:space="preserve"> “… Teniendo en cuenta que en la actualidad la regional Vichada no cuenta con funcionario ejecutor ni con impulso de procesos de cobro coactivo no le aplican estas evidencias…” </t>
    </r>
    <r>
      <rPr>
        <sz val="14"/>
        <color theme="1"/>
        <rFont val="Arial"/>
        <family val="2"/>
      </rPr>
      <t xml:space="preserve">
</t>
    </r>
    <r>
      <rPr>
        <sz val="14"/>
        <color rgb="FF0070C0"/>
        <rFont val="Arial"/>
        <family val="2"/>
      </rPr>
      <t>En razón a lo anterior, no le aplica esta actividad, de conformidad con las evidencias aportadas por la Regional.</t>
    </r>
    <r>
      <rPr>
        <sz val="14"/>
        <color theme="1"/>
        <rFont val="Arial"/>
        <family val="2"/>
      </rPr>
      <t xml:space="preserve">
</t>
    </r>
  </si>
  <si>
    <r>
      <rPr>
        <b/>
        <sz val="14"/>
        <color rgb="FF0070C0"/>
        <rFont val="Arial"/>
        <family val="2"/>
      </rPr>
      <t>Actividad 3.1 - GJ3+</t>
    </r>
    <r>
      <rPr>
        <sz val="14"/>
        <color theme="1"/>
        <rFont val="Arial"/>
        <family val="2"/>
      </rPr>
      <t xml:space="preserve">
Se evidenciaron tres (03) correos electrónicos en PDF de fechas: 
1)	Del 29/04/2024 asunto: SOLICITUD COMPETENCIA PROCESOS COACTIVOS GUAVIARE del mes de abril
2)	Del 29/02/2024 asunto: SOLICITUD COMPETENCIA PROCESOS COACTIVOS GUAVIARE del mes de febrero
3)	Del 03/04/2024 asunto: SOLICITUD COMPETENCIA PROCESOS COACTIVOS GUAVIARE del mes de marzo
</t>
    </r>
    <r>
      <rPr>
        <sz val="14"/>
        <rFont val="Arial"/>
        <family val="2"/>
      </rPr>
      <t>Teniendo en cuenta que la Oficina Asesora Jurídica informó que</t>
    </r>
    <r>
      <rPr>
        <i/>
        <sz val="14"/>
        <rFont val="Arial"/>
        <family val="2"/>
      </rPr>
      <t xml:space="preserve"> "Es importante destacar que de acuerdo con lo dispuesto en el artículo 10 de la Resolución 5003 de 2020, “La Oficina Asesora Jurídica, de manera residual, será competente para adelantar los procesos de cobro coactivo de los títulos generados o provenientes de las regionales en las que no se haya designado Funcionario Ejecutor. Actualmente, la Regional Guaviare no cuenta con procesos de cobro coactivo; por ello, no le aplican estos controles...." </t>
    </r>
    <r>
      <rPr>
        <sz val="14"/>
        <rFont val="Arial"/>
        <family val="2"/>
      </rPr>
      <t>No le aplica esta actividad, de conformidad con las evidencias aportadas por la Regional.</t>
    </r>
  </si>
  <si>
    <t>Monitorear que los contratistas y funcionarios públicos de las Regionales diligencien y registren el formato de publicación y divulgación proactiva de la Declaración de Bienes y Rentas, Registro de Conflicto de Interés y Declaración del Impuesto sobre la Renta y Complementarios. 
Esto aplicará para las personas que ejerzan representación judicial y cobro coactivo.  En el cual de manera expresa señalen que en ejecución de sus actividades no presentan conflicto de intereses Semestral</t>
  </si>
  <si>
    <t>Coordinador jurídico</t>
  </si>
  <si>
    <t xml:space="preserve">Formato de publicación y divulgación proactiva de la Declaración de Bienes y Rentas, Registro de Conflicto de Interés y Declaración del Impuesto sobre la Renta y Complementarios </t>
  </si>
  <si>
    <r>
      <rPr>
        <b/>
        <sz val="14"/>
        <color rgb="FF0070C0"/>
        <rFont val="Arial"/>
        <family val="2"/>
      </rPr>
      <t>Actividad 4.1 - GJ3+</t>
    </r>
    <r>
      <rPr>
        <sz val="14"/>
        <color theme="1"/>
        <rFont val="Arial"/>
        <family val="2"/>
      </rPr>
      <t xml:space="preserve">
Se observó un formato PDF de PUBLICACIÓN PROACTIVA DECLARACIÓN DE BIENES Y RENTAS Y REGISTRO DE CONFLICTOS DE INTERÉS de JHOHANA ALEXANDRA ALMEYDA ROSERO Profesional Universitario. Pendiente evidencia de la declaración del Impuesto sobre la renta y complementarios
</t>
    </r>
  </si>
  <si>
    <r>
      <rPr>
        <b/>
        <sz val="14"/>
        <color rgb="FF0070C0"/>
        <rFont val="Arial"/>
        <family val="2"/>
      </rPr>
      <t>Actividad 5.1 - GJ3+</t>
    </r>
    <r>
      <rPr>
        <sz val="14"/>
        <color theme="1"/>
        <rFont val="Arial"/>
        <family val="2"/>
      </rPr>
      <t xml:space="preserve">
Se observaron cinco (5) correos electrónicos de: 
1)	Del 10/04/2024 asunto: ACTUALIZACIÓN FORMATOS:  F2.P11.DE - Modificaciones a las MSyF y F1.P9.DE Formato Ajustes en SIM-Módulo MSyF Ejecución.
2)	Del 18/03/2024 asunto: Encuesta de medición Eje de la Seguridad de la Información
3)	Del 20/03/2024 asunto. GUIA DE CLASIFICACIÓN Y ETIQUETADO DE LA INFORMACIÓN ICBF
4)	Del 29/04/2024 asunto: Preparación Auditoria ISGSI.
5)	Del 22/02/2024 asunto: ENCUESTA MES DE FEBRERO CLIMA LABORAL Y CODIGO DE INTEGRIDAD</t>
    </r>
  </si>
  <si>
    <t xml:space="preserve">Gestión del Talento Humano </t>
  </si>
  <si>
    <t xml:space="preserve">Promover o inducir actuaciones administrativas de las que se tenga conocimiento o competencia sin el cumplimiento de la normatividad legal vigente atendiendo intereses personales o de un tercero. </t>
  </si>
  <si>
    <t>TH6+</t>
  </si>
  <si>
    <t>Presentar trimestralmente en comité primario las debilidades identificadas en la proyección de decisiones para generar directrices. 
Reporte: Trimestral</t>
  </si>
  <si>
    <t>Asesores y/o coordinadores de
grupos internos de trabajo de la Oficina de
Control Interno Disciplinario</t>
  </si>
  <si>
    <r>
      <rPr>
        <b/>
        <sz val="14"/>
        <color rgb="FF0070C0"/>
        <rFont val="Arial"/>
        <family val="2"/>
      </rPr>
      <t xml:space="preserve">Actividad 1.1 TH6+
</t>
    </r>
    <r>
      <rPr>
        <sz val="14"/>
        <color rgb="FF000000"/>
        <rFont val="Arial"/>
        <family val="2"/>
      </rPr>
      <t xml:space="preserve">
La Oficina de Control Interno Disciplinario presentó en el comité primario las debilidades identificadas en la proyección de decisiones para generar directrices. 
Se observaron dos archivos adjuntos:
- acta grupo secreto. 1er.pdf
- acta investigaciones 1er.pdf</t>
    </r>
  </si>
  <si>
    <t>Realizar seguimiento mensual al los términos de la instrucción de la actuación procesal. (Indagación preliminar/ Investigación Disciplinaria)
Reporte: Trimestral.</t>
  </si>
  <si>
    <t>Profesional en derecho de la Oficina Control Interno disciplinario adscrita al despacho.</t>
  </si>
  <si>
    <t>Correos electrónicos.</t>
  </si>
  <si>
    <r>
      <rPr>
        <b/>
        <sz val="14"/>
        <color rgb="FF0070C0"/>
        <rFont val="Arial"/>
        <family val="2"/>
      </rPr>
      <t xml:space="preserve">Actividad 2.1 TH6+
</t>
    </r>
    <r>
      <rPr>
        <sz val="14"/>
        <color rgb="FF000000"/>
        <rFont val="Arial"/>
        <family val="2"/>
      </rPr>
      <t xml:space="preserve">
La Oficina de Control Interno Disciplinario realizó el seguimiento a los términos de instrucción de la actuación procesal mediante correos electrónicos de fechas 12/02/2024 y 17/03/2024.
Se observaron dos archivos adjuntos:
Correo Electrónico RECORDATORIO VENCIMIENTO ETAPA PROCESAL INDAGACIONES PREVIAS ABRIL 2024 .msg
Correo electrónicoRV_ RECORDATORIO VENCIMIENTO ETAPA PROCESAL INDAGACIONES PREVIAS MARZO 2024 .msg</t>
    </r>
  </si>
  <si>
    <t>Gestión Financiera</t>
  </si>
  <si>
    <t>Efectuar pagos sin el cumplimiento de los requisitos legales definidos por el ICBF, beneficiando a terceros o particulares.</t>
  </si>
  <si>
    <t>GF9+</t>
  </si>
  <si>
    <t>Realizar jornadas de apropiación y socialización en el proceso tesoral de pagos a los responsables de pagaduría Regionales semestralmente.</t>
  </si>
  <si>
    <t>Coordinador Grupo de Tesorería</t>
  </si>
  <si>
    <t>Presentación y lista de asistencia</t>
  </si>
  <si>
    <t>Incluir cuatrimestralmente en la asistencia técnica, revisión aleatoria a los procesos de recepción y tramite de cuentas realizados por la regional.</t>
  </si>
  <si>
    <t>Profesional Grupo de Tesorería</t>
  </si>
  <si>
    <t>Acta asistencia técnica dada a la regional.</t>
  </si>
  <si>
    <t>Socializar en grupos internos con Centro Zonal la normatividad y procedimientos para el pago de cuentas en el ICBF semestralmente</t>
  </si>
  <si>
    <t>Coordinador Financiera Regional o quien hasa sus veces</t>
  </si>
  <si>
    <t>Realizar seguimiento trimestral aleatorias al proceso de tramite y pago de las cuentas.</t>
  </si>
  <si>
    <t>Coordinador Financiera Regional o quien haga sus veces</t>
  </si>
  <si>
    <t>Informe de seguimiento</t>
  </si>
  <si>
    <r>
      <t xml:space="preserve">Actividad 4.1 - GF9+
</t>
    </r>
    <r>
      <rPr>
        <sz val="14"/>
        <rFont val="Arial"/>
        <family val="2"/>
      </rPr>
      <t>Se observo archivo Excel denominado "MATRIZ RIESGOS PACC_30ABRIL2024" en el cual se evidenció el seguimiento al proceso de trámite y seguimiento para el pago de cuentas de los meses de enero, febrero y marzo de 2024</t>
    </r>
  </si>
  <si>
    <r>
      <rPr>
        <b/>
        <sz val="14"/>
        <color rgb="FF0070C0"/>
        <rFont val="Arial"/>
        <family val="2"/>
      </rPr>
      <t xml:space="preserve">Actividad 4.1 - GF9+
</t>
    </r>
    <r>
      <rPr>
        <sz val="14"/>
        <rFont val="Arial"/>
        <family val="2"/>
      </rPr>
      <t xml:space="preserve">Acta del 2/04/2024. Objetivo: Realizar seguimiento trimestral aleatorias al proceso de trámite y pago de las cuentas la cual evidenció el cumplimiento de la actividad.
</t>
    </r>
  </si>
  <si>
    <r>
      <rPr>
        <b/>
        <sz val="14"/>
        <color rgb="FF0070C0"/>
        <rFont val="Arial"/>
        <family val="2"/>
      </rPr>
      <t>Actividad 4.1  GF9+</t>
    </r>
    <r>
      <rPr>
        <sz val="14"/>
        <rFont val="Arial"/>
        <family val="2"/>
      </rPr>
      <t xml:space="preserve">
Se observaron cuatro archivos adjuntos:
Seguimiento a cuentas MES_DICIEMBRE_2023_GF9.xlsx
Seguimiento a cuentas MES_FEBRERO_2024 - GF9-GUAVIARE.xlsx
Seguimiento a cuentas MES_MARZO_2024 - GF9-GUAVIARE.xlsx
Seguimiento a cuentas Enero 2024- GF9-Guaviare-ENVIADO.xlsx</t>
    </r>
  </si>
  <si>
    <t>Inadecuada verificación  de los  documentos que soportan las liquidaciones,  en los  proceso de verificación y fiscalización, generando un menor valor cobrado por el ICBF en beneficio de  particulares (aportantes o sujetos pasivos de la contribución).</t>
  </si>
  <si>
    <t>GF10+</t>
  </si>
  <si>
    <t>Realizar capacitación en los procesos de verificación y fiscalización a los grupos de Recaudo Regionales.</t>
  </si>
  <si>
    <t>Grupo de Recaudo Dirección Financiera SDG</t>
  </si>
  <si>
    <t>Presentación, Lista de asistencia, evaluación y resultado de eficacia</t>
  </si>
  <si>
    <t>Realizar revisión semestral aleatoria a los procesos de fiscalización y verificación realizados por la regional.</t>
  </si>
  <si>
    <t>Socializar el resultado del Seguimiento trimestral al proceso de tramite y pago de las cuentas.</t>
  </si>
  <si>
    <r>
      <rPr>
        <b/>
        <sz val="14"/>
        <color rgb="FF0070C0"/>
        <rFont val="Arial"/>
        <family val="2"/>
      </rPr>
      <t xml:space="preserve">Actividad 5.1 - GF9+
</t>
    </r>
    <r>
      <rPr>
        <sz val="14"/>
        <color theme="1"/>
        <rFont val="Arial"/>
        <family val="2"/>
      </rPr>
      <t xml:space="preserve">
Verificada la Presentación</t>
    </r>
    <r>
      <rPr>
        <b/>
        <sz val="14"/>
        <color rgb="FF7030A0"/>
        <rFont val="Arial"/>
        <family val="2"/>
      </rPr>
      <t xml:space="preserve"> </t>
    </r>
    <r>
      <rPr>
        <sz val="14"/>
        <rFont val="Arial"/>
        <family val="2"/>
      </rPr>
      <t xml:space="preserve">PowerPoint </t>
    </r>
    <r>
      <rPr>
        <sz val="14"/>
        <color theme="1"/>
        <rFont val="Arial"/>
        <family val="2"/>
      </rPr>
      <t>denominada "Plan de Tratamiento de Riesgos Calidad y Corrupción 2024" y  el listado de asistencia del Comité de Gestión y Desempeño Regional del 25/04/2024 se observó que la Regional socializó el resultado del seguimiento al proceso de tramite y pago de cuentas.</t>
    </r>
  </si>
  <si>
    <r>
      <t xml:space="preserve">Actividad 5.1 - GF9+
</t>
    </r>
    <r>
      <rPr>
        <sz val="14"/>
        <rFont val="Arial"/>
        <family val="2"/>
      </rPr>
      <t>Revisada la presentación en archivo power point denominada "INDUCCIÓN GRUPO FINANCIERO -Regional Putumayo" y el listado de asistencia con fecha 17 de abril de 2024</t>
    </r>
    <r>
      <rPr>
        <b/>
        <sz val="14"/>
        <color rgb="FF7030A0"/>
        <rFont val="Arial"/>
        <family val="2"/>
      </rPr>
      <t xml:space="preserve"> </t>
    </r>
    <r>
      <rPr>
        <sz val="14"/>
        <rFont val="Arial"/>
        <family val="2"/>
      </rPr>
      <t>los soportes  no corresponden a lo enunciado en la actividad.</t>
    </r>
  </si>
  <si>
    <r>
      <t xml:space="preserve">Actividad 5.1 -GF9+ 
</t>
    </r>
    <r>
      <rPr>
        <sz val="14"/>
        <rFont val="Arial"/>
        <family val="2"/>
      </rPr>
      <t>Se observaron las siguientes evidencias como cumplimiento de la actividad: Listado de asistencia del 4/04/2024 y presentación power point denominada " Resultado del Seguimiento trimestral al proceso de trámite y pago de las cuentas."</t>
    </r>
  </si>
  <si>
    <r>
      <rPr>
        <b/>
        <sz val="14"/>
        <color rgb="FF0070C0"/>
        <rFont val="Arial"/>
        <family val="2"/>
      </rPr>
      <t xml:space="preserve">Actividad 5.1  GF9+
</t>
    </r>
    <r>
      <rPr>
        <sz val="14"/>
        <color rgb="FF000000"/>
        <rFont val="Arial"/>
        <family val="2"/>
      </rPr>
      <t>Se socializó e resultado del seguimiento trimestral
Se observaron tres archivos adjuntos:
ListadoAsistenciaComité30-04-2024.pdf
TESORERIA GF9 ACT 5-1 TRIMESTRE 1.pdf
TESORERIA GF9 ACT 5-1 TRIMESTRE 1.pptx</t>
    </r>
  </si>
  <si>
    <t>Realizar semestralmente Grupos de estudio específicos del procedimiento de verificación y fiscalización.</t>
  </si>
  <si>
    <t xml:space="preserve">Coordinador Financiero o de recaudo en la regional Bogotá, o quien haga sus veces. </t>
  </si>
  <si>
    <t>Actas y listas de asistencia</t>
  </si>
  <si>
    <t>Realizar seguimientos semestral interno aleatorio a los expedientes de fiscalización y verificación del aporte parafiscal.</t>
  </si>
  <si>
    <t>Presentar semestralmente en el comité de seguimiento parafiscal el informe aleatorio realizado a los procesos de verificación y fiscalización llevado a cabo por la regional.</t>
  </si>
  <si>
    <t>Acta de comité de seguimiento</t>
  </si>
  <si>
    <t>Uso indebido del portal bancario sin el cumplimiento de las medidas de seguridad digital en beneficio económico de un colaborador o particular (token, dirección IP).</t>
  </si>
  <si>
    <t>GF11+</t>
  </si>
  <si>
    <t>Validar que los colaboradores asignados como responsables de los token, son quienes efectivamente realizan las transacciones. A través de un informe trimestral de las transacciones realizadas por las direcciones regionales.</t>
  </si>
  <si>
    <t>Profesional grupo de tesorería</t>
  </si>
  <si>
    <t>Informe de transacciones realizadas por los usuarios</t>
  </si>
  <si>
    <r>
      <rPr>
        <b/>
        <sz val="14"/>
        <color rgb="FF0070C0"/>
        <rFont val="Arial"/>
        <family val="2"/>
      </rPr>
      <t xml:space="preserve">Actividad 1.1 GF11+
</t>
    </r>
    <r>
      <rPr>
        <sz val="14"/>
        <color rgb="FF000000"/>
        <rFont val="Arial"/>
        <family val="2"/>
      </rPr>
      <t xml:space="preserve">
La Dirección de Gestión Financiera realizó validación de los colaboradores asignados como responsables de los token para los meses de enero, febrero y marzo. Se observaron 3 archivos adjuntos:
Excel 01-Enero-2024-Actividad #1.xlsx
Excel 02-Febrero-2024-Actividad #1.xlsx
Excel 01-Marzo-2024-Actividad #1 INF TRANSACCIONES FEB.xlsx</t>
    </r>
  </si>
  <si>
    <t xml:space="preserve">Realizar socialización semestral de apropiación frente a la responsabilidad y uso de los token asignados a los colaboradores para realizar transacciones financieras </t>
  </si>
  <si>
    <t>Relación con el Ciudadano</t>
  </si>
  <si>
    <t>Uso indebido de la información reservada y clasificada, incumpliendo con lo establecido en los instrumentos de gestión de información pública, para beneficio propio o de terceros.</t>
  </si>
  <si>
    <t>RC1+</t>
  </si>
  <si>
    <t>Socializar semestralmente los Instrumentos de gestión de la información pública, especialmente el índice de información clasificada y reservada, adicionalmente se presentan los resultados del monitoreo a la gestión de denuncias con los responsables de servicios y atención regionales y agentes del centro de contacto.  (Junio - Diciembre)</t>
  </si>
  <si>
    <t xml:space="preserve">Directora Servicios y Atención </t>
  </si>
  <si>
    <r>
      <rPr>
        <b/>
        <sz val="14"/>
        <color rgb="FF0070C0"/>
        <rFont val="Arial"/>
        <family val="2"/>
      </rPr>
      <t xml:space="preserve">Actividad 1.1  RC1+ 
</t>
    </r>
    <r>
      <rPr>
        <sz val="14"/>
        <color rgb="FF000000"/>
        <rFont val="Arial"/>
        <family val="2"/>
      </rPr>
      <t xml:space="preserve">
La Dirección de servicios y atención realizó socializaciones durante los meses de febrero, marzo y abril. Se observaron 4 archivos adjuntos:
Presentación 0. INSTRUM GEST INFOR - Y POL DE DATOS_20240318.pptx
Excel Encuesta de Satisfacción Capacitaciones Instrum_18 y 21 de Marzo 2024.xlsx
Excel Registro de asistencia a capacitaciones_18 y 21 de Marzo 2024.xlsx
Correo Electrónico</t>
    </r>
    <r>
      <rPr>
        <b/>
        <sz val="14"/>
        <rFont val="Arial"/>
        <family val="2"/>
      </rPr>
      <t xml:space="preserve"> </t>
    </r>
    <r>
      <rPr>
        <sz val="14"/>
        <rFont val="Arial"/>
        <family val="2"/>
      </rPr>
      <t xml:space="preserve">del 15/02/2024 con asunto </t>
    </r>
    <r>
      <rPr>
        <sz val="14"/>
        <color rgb="FF000000"/>
        <rFont val="Arial"/>
        <family val="2"/>
      </rPr>
      <t>Cumplir Riesgo Correo RC1+ Sociales Índice Inform Clasif y Reserv_20240215.msg</t>
    </r>
  </si>
  <si>
    <t>Gestión de la Tecnología e Información</t>
  </si>
  <si>
    <t>Posibilidad de que colaboradores con permisos de acceso a la información registrada en las bases de datos productivas y/o con privilegios de modificación o consulta sobre estas bases de datos, reciban o soliciten cualquier beneficio a nombre propio o de terceros para modificar, entregar o eliminar información que se encuentre almacenada en los sistemas de información SIM y CUENTAME</t>
  </si>
  <si>
    <t>GT3+</t>
  </si>
  <si>
    <t>Documentar las funcionalidades que se requieren para la actualización de información a través de la interfaz de la aplicación.</t>
  </si>
  <si>
    <t>Profesional SSII</t>
  </si>
  <si>
    <t>Documento de Diagnóstico</t>
  </si>
  <si>
    <r>
      <rPr>
        <b/>
        <sz val="14"/>
        <color rgb="FF0070C0"/>
        <rFont val="Arial"/>
        <family val="2"/>
      </rPr>
      <t xml:space="preserve">Actividad 1.1  GT3+ 
</t>
    </r>
    <r>
      <rPr>
        <sz val="14"/>
        <color rgb="FF000000"/>
        <rFont val="Arial"/>
        <family val="2"/>
      </rPr>
      <t xml:space="preserve">
La Dirección de Información y Tecnología  realizó la identificación de las funcionalidades que se requieren para actualizar información a través de la interfaz de la aplicación. Se observaron  2 archivos adjuntos:
Identificación funcionalidades por sistema_032024.doc
Identificación funcionalidades por sistema_042024.doc</t>
    </r>
  </si>
  <si>
    <t>Priorizar los requerimientos de actualización de los sistemas de información, de acuerdo a la documentación realizada.</t>
  </si>
  <si>
    <t>Área Funcional</t>
  </si>
  <si>
    <t>Correo Electrónico</t>
  </si>
  <si>
    <t>Actividad con periodicidad de reporte trimestral, inició el 01/04/2024</t>
  </si>
  <si>
    <t>Desarrollar e implementar los cambios priorizados para la vigencia 2024, para los sistemas de información.</t>
  </si>
  <si>
    <t>RFC</t>
  </si>
  <si>
    <t>Evaluación Independiente</t>
  </si>
  <si>
    <t>Posibilidad de emitir hallazgos, conclusiones y recomendaciones no objetivas aprovechando la posición como auditor para beneficiar o afectar al auditado o a terceros favoreciendo intereses particulares.</t>
  </si>
  <si>
    <t>EI2+</t>
  </si>
  <si>
    <t>Realizar reuniones de equipo con el fin de fortalecer los conocimientos en materia de independencia y objetividad en el ejercicio de auditoría interna (reporte de evidencias junio y diciembre)</t>
  </si>
  <si>
    <t>Jefe Oficina de Control Interno</t>
  </si>
  <si>
    <t>Presentaciones y Listados de Asistencia</t>
  </si>
  <si>
    <t>Posibilidad de revelar o entregar información confidencial a la que se tuvo acceso como auditor para beneficiar o afectar al auditado o a terceros favoreciendo intereses particulares.</t>
  </si>
  <si>
    <t>EI3+</t>
  </si>
  <si>
    <t>Realizar reuniones de equipo con el fin de fortalecer los conocimientos en materia de principio de confidencialidad en el ejercicio de auditoria interna (reporte de evidencias junio y diciembre).</t>
  </si>
  <si>
    <t xml:space="preserve">No. </t>
  </si>
  <si>
    <t>NOMBRE DE LA ACTIVIDAD 
(Significativas, Reales, Eficientes y De Incidencia)</t>
  </si>
  <si>
    <t xml:space="preserve">OBJETIVO DE LA ACTIVIDAD </t>
  </si>
  <si>
    <t>OBJETIVO ESTRATÉGICO RELACIONADO</t>
  </si>
  <si>
    <t>NIVEL DE INCIDENCIA</t>
  </si>
  <si>
    <t xml:space="preserve">MOMENTO DEL CICLO DE GESTIÓN  </t>
  </si>
  <si>
    <t>GRUPO DE VALOR OBJETIVO</t>
  </si>
  <si>
    <t>DEPENDENCIA RESPONSABLE SDG Y/O DIRECCIÓN REGIONAL</t>
  </si>
  <si>
    <t>META</t>
  </si>
  <si>
    <t>UNIDAD DE MEDIDA</t>
  </si>
  <si>
    <t>FECHA DE INICIO</t>
  </si>
  <si>
    <t>FECHA DE FINALIZACIÓN</t>
  </si>
  <si>
    <t>MODALIDAD</t>
  </si>
  <si>
    <t>RETROALIMENTACIÓN A CIUDADANOS Y/O GRUPOS DE VALOR</t>
  </si>
  <si>
    <t xml:space="preserve">Profesional </t>
  </si>
  <si>
    <t>SEGUIMIENTO OCI
ABRIL  2024
 (I CUATRIMESTRE)</t>
  </si>
  <si>
    <t>EVIDENCIA 
ABRIL  2024 (I CUATRIMESTRE)</t>
  </si>
  <si>
    <t>ESTADO</t>
  </si>
  <si>
    <t xml:space="preserve">Contribuir con el posicionamiento de la Cultura de la Participación Ciudadana,  en la divulgación de la información de interés a los grupos de valor de la entidad.  </t>
  </si>
  <si>
    <t>b) Promover la participación ciudadana en diversos escenarios que dinamicen la construcción de propuestas ciudadanas en los diferentes momentos del ciclo de la gestión institucional.</t>
  </si>
  <si>
    <t>Información</t>
  </si>
  <si>
    <t>Ejecución de Políticas o Programas o Solución de Problemáticas</t>
  </si>
  <si>
    <t>a) La Ciudadanía en General - Enfoque Diferencial</t>
  </si>
  <si>
    <t>SDG 
Oficina Asesora de
Comunicaciones</t>
  </si>
  <si>
    <t>Publicaciones realizadas en
Redes sociales o Página Web
o Boletin interno o correo
masivo</t>
  </si>
  <si>
    <t>Virtual</t>
  </si>
  <si>
    <t xml:space="preserve">a) Publicación en la página web (menú participa): infografía, boletín, etc. </t>
  </si>
  <si>
    <t>Elizabeth Castillo</t>
  </si>
  <si>
    <t>Encuentros de Compras Locales</t>
  </si>
  <si>
    <t>Promover el desarrollo y emprendimiento productivo de las familias y de las comunidades locales, propiciando espacios de encuentro entre los operadores ICBF y los productores locales, estableciendo relaciones comerciales voluntarias de mutuo beneficio.</t>
  </si>
  <si>
    <t>Ejecución por Colaboración Ciudadana</t>
  </si>
  <si>
    <t>c) Aliados, EAS u Operadores, (Las Organizaciones de las comunidades: "Etnias, respetando su forma de gobiernoy costumbres", LGBTI, Religiosas), La Academia (para la Formulación de Políticas, Estrategias, Modalidades y Lineamientos), y las  Organizaciones No Gubernamentales</t>
  </si>
  <si>
    <t>SDG Dirección de Abastecimiento</t>
  </si>
  <si>
    <t xml:space="preserve"> Encuentros de Compras Locales realizados</t>
  </si>
  <si>
    <t>Presencial</t>
  </si>
  <si>
    <t xml:space="preserve">b) Comunicación directa a los grupos de valor que participaron : correos electrónicos, mensajes de texto, encuentros o reuniones presenciales, carteleras    </t>
  </si>
  <si>
    <t>Se evidenciaron reuniones con la Agencia de Desarrollo Rural realizada el 06/02/2024, donde se trabajó la planeación estratégica 2024, para desarrollar las compras públicas de alimentos a nivel nacional; el “Encuentro Nacional de Secretarios de Agricultura Departamentales”, donde se socializó la programación de los encuentros de compras locales proyectados para la vigencia 2024.
Así mismo, correo electrónico del 12/03/2024 invitando a las "Jornadas de transferencia de capacidades técnicas" que se llevarán a cabo en todo el país, como parte del Plan Nacional para la Promoción de la Comercialización de la Producción de la Economía Campesina, Familiar y Comunitaria; Estas jornadas tienen como objetivo mejorar la comercialización de los productos agropecuarios mediante esquemas alternativos y resolver desigualdades de información, con el fin de fortalecer la competitividad de los pequeños y medianos productores. Serán de vital importancia para establecer canales de comercialización en circuitos cortos, garantizando el abastecimiento de productos de calidad a la población". Programadas para los días 19, 20, 21, 22 de marzo de 2024.
Adicionalmente, se observaron pantallazos de la realización de la “1ra  y 2da Mesa De Trabajo  – Programación Encuentro de Compras Locales Departamento del Cesar" el 11 y 18 de Abril del 2024, y correo electrónico del 08/04/2024 de la citación a la reunión de compras locales en la regional La Guajira y pantallazo de la reunión.</t>
  </si>
  <si>
    <t>Realizar el segumieto a la respuesta oportuna  las peticiones que reciben todos los niveles de la entidad</t>
  </si>
  <si>
    <t>Realizar el seguimiento a la respuesta oportuna y congruente que se brinda a las peticiones ciudadanas registradas en SIM, dentro de los términos
legalmente establecidos.</t>
  </si>
  <si>
    <t xml:space="preserve">a) Fortalecer las capacidades de los ciudadanos y/o grupos de valor para participar y dar aportes relacionados con el mejoramiento de la gestión institucional. </t>
  </si>
  <si>
    <t>Control y Evaluación</t>
  </si>
  <si>
    <t>SDG Dirección de Servicios y Atención</t>
  </si>
  <si>
    <t>Informe</t>
  </si>
  <si>
    <t>Mixta</t>
  </si>
  <si>
    <t>Se observaron correos electrónicos dirigidos a los Enlaces SIM, Responsables SYA y Responsables CZSYA remitiendo el resultado final de los indicadores del Proceso de Relación con el Ciudadano correspondientes al mes de enero, febrero y marzo de 2024, el cual contiene las peticiones que afectaron el resultado en cada punto de atención y el profesional a quien fue direccionada.</t>
  </si>
  <si>
    <t>Aplicar encuestas de satisfaccion a los usuarios (peticionarios) de los canales de atención del ICBF</t>
  </si>
  <si>
    <t>Realizar mediciones de satisfaccion, con el fin de mejorar continuamente los canales de atención del ICBF</t>
  </si>
  <si>
    <t>b) Usuarios (NNA, Las Familias y las Madres Gestantes y Lactantes)</t>
  </si>
  <si>
    <t>Ejercicio de Partipación Ciudadana del ICBF en el portal del estado colombiano Gov.Co</t>
  </si>
  <si>
    <t xml:space="preserve">Realizar un ejercicio practico de un (1) tema misional en el portal Gov.Co haciendo uso de Urna de Cristal (area misional pordefinir) </t>
  </si>
  <si>
    <t xml:space="preserve">SDG Direccción de Información y Tecnología </t>
  </si>
  <si>
    <t>Publicación de la consulta en el portal de la urna de cristal.</t>
  </si>
  <si>
    <t>Actividad Inicia ejecución en el mes de Mayo de 2024.</t>
  </si>
  <si>
    <t xml:space="preserve">No aplica </t>
  </si>
  <si>
    <t xml:space="preserve">Encuentros de participación, gobernanza y del control social </t>
  </si>
  <si>
    <t>Promover la participación ciudadanos para  aportar e incidir en el mejoramiento de la gestión institucional.</t>
  </si>
  <si>
    <t xml:space="preserve">c) Promover el diálogo social con el ICBF para facilitar el ejercicio del control social a la gestión pública. </t>
  </si>
  <si>
    <t>Control y Evaluación Ciudadana</t>
  </si>
  <si>
    <t>SDG Dirección de  Infancia y Adolescencia</t>
  </si>
  <si>
    <t>Número de Encuentro</t>
  </si>
  <si>
    <t>Encuentros de promoción de la participación activa de la niñez.</t>
  </si>
  <si>
    <t xml:space="preserve">Promover el derecho a la participación de la niñez en el marco de un diálogo entre pares e intergeneracional, </t>
  </si>
  <si>
    <t>Formulación participativa</t>
  </si>
  <si>
    <t>Se evidenció la realización el 06/04/2024 de la Primera Mesa de Participación para Niños, Niñas y Adolescentes, organizada por la Dirección de Equidad y Género de la Gobernación del Amazonas, y como institución participante, el Instituto Colombiano de Bienestar familiar ICBF (Directora regional y equipo técnico de la Dirección de Infancia y Adolescencia); en la cual se socializo el capítulo del PND (2022-2026) “Crece la  generación para la vida y la paz” y el derecho al juego y a la recreación en el marco de la conmemoración del mes de la Niñez.
Así mismo,  la Regional Guaviare realizó el 09/04/2024 la Mesa de Participación de los Niños, Niñas y Adolescentes del municipio de Retorno (Guaviare), momento en el cual se desarrollaron  las actividades propias de la metodología de la ESTRATEGIA “JUNTOS POR LA NIÑEZ”. 
El 05/04/2024 se efectuó el Taller "Niñas, niños y adolescentes de Sucre aportamos a la paz”, en el cual se realizó una dinámica rompe el Hielo, la socialización de la estrategia la Niñez se la Juega por la paz y la actividad “la recreación y juego en la voz de niñas, niños y Adolescentes”.  Igualmente se evidenció el ejercicio  “Participación sin barreras”, en el cual las niñas, niños  y adolescentes de la Modalidad De Tú a Tú de ICBF Regional Sucre, tuvieron la oportunidad de compartir muestras artísticas y culturales, exponiendo sus capacidades, habilidades y talentos.</t>
  </si>
  <si>
    <t xml:space="preserve">Divulgación y escucha de la participación, gobernanza y el  control social </t>
  </si>
  <si>
    <t xml:space="preserve">Informar, a través de piezas gráficas, las observaciones, valoración de logros, dificultades  y/o recomendaciones de los comités de control social  para incidir en acciones de mejora  en la atención y   publicar  en la página WEB de la entidad en Menú participa. </t>
  </si>
  <si>
    <t>Publicaciones: sobre:  1)observaciones, logros, dificultades 2) recomendacióny de acciones de mejora</t>
  </si>
  <si>
    <t>Actividad programada para reporte final en Diciembre de 2024.</t>
  </si>
  <si>
    <t>Acceso y transparencia a la información de implementación de la oferta de la Dirección</t>
  </si>
  <si>
    <t>Promover el acceso y transparencia en la información de implementación y supervisión de la oferta de la Dirección sobre focalización, valores y tiempo, a través del Menú participa,  para que la ciudadanía esté
enterada y ejerza la vigilancia correspondiente.</t>
  </si>
  <si>
    <t>Publicaciones: primer semestre y segundo semestre</t>
  </si>
  <si>
    <t>Publicación en el Botón Participa de material gráfico y/o audiovisual que describa y muestre los resultados de la implementación de la estrategia de control social de la Dirección de Adolescenciay  Juventud.</t>
  </si>
  <si>
    <t>Informar a la ciudadanía a través de material gráfico y/o audiovisual sobre la estrategia de control social que la Dirección de Adolescencia y Juventud tiene en uss modalidades de atención y los resultados de su implementación en el territorio nacional.</t>
  </si>
  <si>
    <t>Piezas gráficas y/o audiovisuales sobre la estrategia de control social de la Dirección de Adolescencia y Juventud publicadas en el Botón Participa.</t>
  </si>
  <si>
    <t>Actividad programada para reporte final Junio de 2024.</t>
  </si>
  <si>
    <t>Realizar un ejercicio práctico de un (1) tema misional en el portal Gov.Co haciendo uso de Urna de Cristal</t>
  </si>
  <si>
    <t>SDG Dirección de Nutrición</t>
  </si>
  <si>
    <t>Pieza grafica (Infografía informativa)</t>
  </si>
  <si>
    <t>29/01/2024</t>
  </si>
  <si>
    <t>31/06/2024</t>
  </si>
  <si>
    <t>Consulta Ciudadana para conocer la percepción frente a la prestación los servicios de la Dirección de Nutrición que responda a las necesidades de la población y oportunidades de mejora.</t>
  </si>
  <si>
    <t>Realizar 5 consultas ciudadanas mediante la metodología de  grupo focales,  a través de los cuales, desde los usuarios líderes de la modalidad 1.000 días para cambiar el mundo, se invita a los usuarios a aportar sus ideas y  opiniones sobre la percepción frente a la prestación del servicio, así como la realización de propuestas para su mejora</t>
  </si>
  <si>
    <t xml:space="preserve">Consulta   </t>
  </si>
  <si>
    <t>Consultas</t>
  </si>
  <si>
    <t>Actividad Inicia ejecución en el mes de junio de 2024</t>
  </si>
  <si>
    <t>Fortalecimiento de las capacidades técnicas sobre el control social a las Regionales ICBF a través de encuentros ciudadanos de AAVN</t>
  </si>
  <si>
    <t>Fortalecer las capacidades técnicas de las Regionales ICBF para promover el control social de la estrategia de Alimentos de Alto Valor Nutricional mediante la asistencia técnica asociada a la metodología de encuentros ciudadanos ejecutados a nivel regional y territorial.</t>
  </si>
  <si>
    <t>e) Colaboradores ICBF</t>
  </si>
  <si>
    <t>Acompañamiento a los enlaces regionales  para el fortalecimiento de capacidades de AAVN</t>
  </si>
  <si>
    <t>Actividad programada para reporte final Noviembre de 2024.</t>
  </si>
  <si>
    <t xml:space="preserve">Conformación de Veedurias ciudadanas para la promoción y participación de los usuarios, familias y comunidades, usuarias de los servicios, programas o modalidades de la Dirección de Nutrición </t>
  </si>
  <si>
    <t xml:space="preserve">Fortalecer la participación de los usuarios, familias y comunidades, usuarias de los servicios, programas o modalidades de la Dirección de Nutrición, mediante la conformación de veedurias ciudadanas. </t>
  </si>
  <si>
    <t>1. Documento que contenga las orientaciones conceptuales, normativas y metodologicas para la conformación de veedurias ciudadanas.
2. Sesiónes de acompañamiento para el desarrollo de capacidades a regionales. (2 sesiones)
3. Actas de conformación de las veedurias ciudadanas, listados de asistencia de los espacios de conformación y registros fotográficos.</t>
  </si>
  <si>
    <t>29/11/2024</t>
  </si>
  <si>
    <t xml:space="preserve">Acceso y transparencia a la información para la implementación de veedurias ciudadanas que den cuenta de los servicios y modalidades que se prestan desde la  Dirección de Nutrición </t>
  </si>
  <si>
    <t xml:space="preserve">Promover el acceso y transparencia de la información sobre la conformación de veedurias ciudadanas de la oferta de la Dirección de Nutrición (infografias) a traves del menú participa, con el objetivo que la ciudadania este entereada y ejerza la vigilancia correspondiente. </t>
  </si>
  <si>
    <t>Infografia  que contenga las orientaciones conceptuales, normativas y metodologicas para la conformación de veedurias ciudadanas.</t>
  </si>
  <si>
    <t xml:space="preserve">Diseñar y difundir una cuña orientada a promover el control social a los servicios de educación inicial, con la Oficina Asesora de Comunicaciones, en alianza con el MinTIC y las emisoras comunitarias. </t>
  </si>
  <si>
    <t>Promover la participación ciudadana en el marco de la operación, visibilizando la importancia del control social a los servicios de educación inicial.</t>
  </si>
  <si>
    <t xml:space="preserve">SDG Dirección de Primera Infancia </t>
  </si>
  <si>
    <t>Cuña</t>
  </si>
  <si>
    <t xml:space="preserve">Actualizar el documento de la caracterización de los grupos de valor que realizan control social a los servicios de educación inicial </t>
  </si>
  <si>
    <t xml:space="preserve">Identificar grupos de valor actuales relacionados con los servicios de educación inicial para tener en cuenta las acciones a desarrollar. </t>
  </si>
  <si>
    <t>Diagnóstico</t>
  </si>
  <si>
    <t>Documento actualizado</t>
  </si>
  <si>
    <t>31/09/2024</t>
  </si>
  <si>
    <t>Actividad programada para reporte final Septiembre de 2024.</t>
  </si>
  <si>
    <t xml:space="preserve">
Desarrollar un taller por regional orientado a promover la participación infantil  en todos los entornos a nivel territorial, articulado al SNBF.</t>
  </si>
  <si>
    <t xml:space="preserve">Generar espacios de participación  y control social con niñas y niños para promover el valor de lo público y la incidencia de la infancia el las decisiones y servicios de sus entornos. </t>
  </si>
  <si>
    <t>Talleres</t>
  </si>
  <si>
    <t>Actividad Inicia ejecución en el mes de Mayo de 2024</t>
  </si>
  <si>
    <t xml:space="preserve">Desarrollar un encuentro nacional sobre participacion infantil virtual  </t>
  </si>
  <si>
    <t xml:space="preserve">Promover espacios de reconocimiento de la participación infantil buscando su incidencia en los servicio de educación inicial y proporcionando herramientas a la ciudadanía interesada en la temática. </t>
  </si>
  <si>
    <t xml:space="preserve">Encuentro </t>
  </si>
  <si>
    <t>Actividad Inicia ejecución en el mes de Julio de 2024</t>
  </si>
  <si>
    <t xml:space="preserve">Consolidar un plan de formación enfocado a brindar orientaciones sobre cómo realizar control social a los servicios de educación inicial en articulación con Función Pública.  </t>
  </si>
  <si>
    <t>Producir materiales de apoyo para el fortalecimiento de los componentes de la estrategia de movilización y control social a los servicios de la primera infancia.</t>
  </si>
  <si>
    <t xml:space="preserve">Plan de formación </t>
  </si>
  <si>
    <t xml:space="preserve">Desarrollar talleres sobre participación ciudadana y control social a los servicios de educación inicial, incentivando la generación de una red regional de control social en cada territorio. 
</t>
  </si>
  <si>
    <t>Promover y fortalecer el control social de los servicios de educación inicial en el marco de la atención integral de las cuatro modalidades del ICBF dirigido a los  comites de control social, veedurias y ciudadania en general que ejerza seguimiento y vigilancia a los servicios.</t>
  </si>
  <si>
    <t>Desarrollar un encuentro nacional sobre participación y control social dirigido al talento humano.</t>
  </si>
  <si>
    <t>Promover el control social a los servicios de educación inicial en el marco de la atención integral de las cuatro modalidades del ICBF</t>
  </si>
  <si>
    <t xml:space="preserve">Realizar sesiones de asistencias técnicas sobre participación ciudadana y  control social a enlaces regionales y de los centros zonales que apoyan la implementación de la Estrategia de movilización y control social de la DPI. </t>
  </si>
  <si>
    <t xml:space="preserve">Fortalecer las capacidades de los enlaces de control social de primera infancia a nivel zonal y regional sobre la participación ciudadana en la gestión institucional (control social y veedurias ciudadanas)  </t>
  </si>
  <si>
    <t>Sesiones</t>
  </si>
  <si>
    <t xml:space="preserve">Diseñar y desarrollar en articulación con la Oficina Asesora de Comunicaciones, seis campañas sobre control social a los servicios de la DPI, dos campañas dirigidas a las EAS, dos orientadas a las familias de usuaria(o)s de los servicios de educación inicial, y dos para promover la participación infantil. </t>
  </si>
  <si>
    <t>Promover la participación ciudada en la gestión pública, visibilizando el protagonismo de  niñas y niños en todos los entornos donde transcurren sus vidas.</t>
  </si>
  <si>
    <t>Campañas</t>
  </si>
  <si>
    <t xml:space="preserve">Presentar 2 informes anuales elaborados con el reporte del seguimiento realizado por los supervisores y/o interventores de los contratos los cuales teniendo en cuenta los siguientes aspectos: a). Las especificaciones técnicas del objeto contratado, b). Actividades administrativas a cargo del contratista y c). Toda estipulación contractual y de los planes operativos que deberá ser presentado antes de finalizar el primer semestre del año y un segundo momento es el informe final el cual deberá contener lo siguiente: a). El avance con respecto a las condiciones del contrato, dificultades y soluciones en su ejecución, b). El % de cumplimiento de la entidad contratante, c). Labores realizadas para el seguimiento y vigilancia para la correcta ejecución de los contratos y d) el link para el acceso permanente de la información por parte de la ciudadanía o entes de control. </t>
  </si>
  <si>
    <t>Consolidar la información sobre los resultados obtenidos con el fin de lograr establecer acciones de mejora y focalizar acciones.</t>
  </si>
  <si>
    <t>1 informe de finalizacion de primer semestre 30/06/2024
1 informe de finalización.
31/12/2024</t>
  </si>
  <si>
    <t>Actividad programada para reporte final Diciembre de 2024.</t>
  </si>
  <si>
    <t xml:space="preserve">Articular con la DIT y el equipo de Sistemas de Información de la DPI, un mecanismo práctico para sistematizar y realizar seguimiento a los resultados del control social efectuado a los servicios de educación inicial. </t>
  </si>
  <si>
    <t xml:space="preserve">Gestionar acciones para consolidar los resultados del control social de manera vigente y permanente, con el proposito que sea un insumo de seguimiento y  mejora continua.  </t>
  </si>
  <si>
    <t xml:space="preserve">Informe de gestión </t>
  </si>
  <si>
    <t xml:space="preserve">Diseñar una línea de investigación control social y participación ciudadana para los servicios de atención integral a la primera infancia en articulación con el SNBF, la Academia y la Subdirección General del ICBF. </t>
  </si>
  <si>
    <t>Generar un espacio de investigación y diagnóstico que permita enfocar acciones de control social en  los servicios de atención integral a la primera infancia.</t>
  </si>
  <si>
    <t>Propuesta Técnica</t>
  </si>
  <si>
    <t>Presentar 2 piezas graficas en las cuales se informen las observaciones y/o recomendaciones recibidas por parte de los mecanismos de participación ciudadana (Veedurías y comités de control social) a los servicios y/o modalidades que presta la Dirección de Primera Infancia, así como las acciones de mejora que se den a lugar.</t>
  </si>
  <si>
    <t>Promover la participación ciudada en la gestión pública, visibilizando la importancia del control social a los servicios de educación inicial.</t>
  </si>
  <si>
    <t>Piezas Gráficas</t>
  </si>
  <si>
    <t>Realizar encuentros con la ciudadanía para abordar las modalidades de restablecimiento de derechos.</t>
  </si>
  <si>
    <t>Realizar espacio de encuentro y control social sobre las modalidades de restablecimiento de derechos
Los temas son:
- Aspectos técnicos de las modalidades de tipo familiar que incluye acogimiento familiar hogar sustituto (administrada por ente territorial) y ubicación incial Hogar de Paso.
- Desarrollo de la modalidad a nivel territorial
- Requisitos y proceso de conformación de hogares sustitutos de entidad territorial y hogares de paso.
- Desarrollo de la modalidad.</t>
  </si>
  <si>
    <t>SDG Dirección de Protección - Subdirección de restablecimiento de derechos</t>
  </si>
  <si>
    <t>Encuentros con la ciudadanía</t>
  </si>
  <si>
    <t>Guia para la Participación y el ejercicio de la ciudadanía de los adolescentes y jóvenes del SRPA</t>
  </si>
  <si>
    <t>Fortalecer la línea técnica del SRPA a través de guias que promuevan la particiáción de adolescentes y jóvenes integrados en sus servicios</t>
  </si>
  <si>
    <t xml:space="preserve">Formulación de Planes, Programas, Políticas o Normas </t>
  </si>
  <si>
    <t>SDG Dirección de Protección</t>
  </si>
  <si>
    <t>Guia de participación actualizada</t>
  </si>
  <si>
    <t>Mecanismos de participación</t>
  </si>
  <si>
    <t xml:space="preserve">Identificar el uso de mecanismos de participación a través de la generación de espacios de encuentro con profesionales de equipos interdisciplinarios y adolescentes y jóvenes del SRPA. </t>
  </si>
  <si>
    <t>Informe de mecanismos de participación utilizados por los operadores de servicios privativos de la libertad focalizados</t>
  </si>
  <si>
    <t>Realizar encuentros con la ciudadanía para socializar la publicación de los lineamientos y manuales operativos de Protección</t>
  </si>
  <si>
    <t>Realizar invitaciones a la ciudadanía para socializar el contenido de los lineamientos y manuales operativos de Protección y recibir observaciones de los mismos.</t>
  </si>
  <si>
    <t>Realizar encuentros con la ciudadanía para abordar la conformación de veeduría ciudadana</t>
  </si>
  <si>
    <t>Realizar invitaciones a la ciudadanía para abordar la conformación de veeduría ciudadana a los servicios de Protección.</t>
  </si>
  <si>
    <t xml:space="preserve">Pieza gráfica con los resultados de la herramienta aplicada a la ciudadanía </t>
  </si>
  <si>
    <t>Realizar el diseño de la pieza gráfica con los resultados de la evaluación aplicada a la ciudadanía que participó en las conformaciones de veeduría ciudadana</t>
  </si>
  <si>
    <t>Piezas gráficas</t>
  </si>
  <si>
    <t>Registro de las observaciones y/o recomendaciones por parte de veedurías ciudadanas.</t>
  </si>
  <si>
    <t>Realizar una herramienta de registo de las observaciones y/o recomendaciones por parte de veedurías ciudadana</t>
  </si>
  <si>
    <t xml:space="preserve">Herramienta de registro </t>
  </si>
  <si>
    <t>Acciones de mejora de la Dirección de Protección con los resultados de las observaciones de veeduría ciudadana</t>
  </si>
  <si>
    <t>Diligenciar las acciones de mejora implementada por la dirección de protección, con base a las observaciones recibidas de parte de veedurías ciudadanas.</t>
  </si>
  <si>
    <t>Infografía con las acciones de mejora</t>
  </si>
  <si>
    <t xml:space="preserve">Informes de los supervisores </t>
  </si>
  <si>
    <t xml:space="preserve">Presentar los informes de supervisión de la dirección de protección </t>
  </si>
  <si>
    <t>Resultado informe de supervisión</t>
  </si>
  <si>
    <t xml:space="preserve">Realizar invitaciones s ls ciudadanía con el proósito de motivarlos a participar en los cursos virtuales del ICBF del Modelo y Modalidades </t>
  </si>
  <si>
    <t xml:space="preserve">Invitar a la ciudadanía a realizar los cursos virtuales del ICBF del Modelo y Modalidades </t>
  </si>
  <si>
    <t xml:space="preserve">Invitaciones a la ciudadania por medio de pagina web o redes sociales </t>
  </si>
  <si>
    <t>Estrategia de gestión de conocimiento con familias en torno a demandas, necesidades y expectativas de atención</t>
  </si>
  <si>
    <t>Capacitar a las familias en la identificación y comunicación de sus demandas, necesidades y expectativas para mejorar la atención institucional.</t>
  </si>
  <si>
    <t>SDG Dirección de Familia y Comunidades</t>
  </si>
  <si>
    <t>Estrategia de gestión de conocimiento con familias, diseñada e implementada.</t>
  </si>
  <si>
    <t>1 de febrero de 2024</t>
  </si>
  <si>
    <t>30 de noviembre de 2024</t>
  </si>
  <si>
    <t>Estrategia de fortalecemiento para la comunicación, la transparencia y la confianza entre la entidad gubernamental y la comunidad, atraves de la  retroalimentación informada y una mejora continua en los servicios y modalidades ofrecidas</t>
  </si>
  <si>
    <t>Fortalecer la relación entre la Dirección de Familias y Comunidades y la comunidad en general, mediante la presentación detallada de las veedurias ciudadanas, items sujetos a control social, comites de control social, modalidades de atencion de la DFYC y acciones de mejora derivadas de las recomendaciones de participación ciudadana</t>
  </si>
  <si>
    <t>Piezas graficas: 2 referentes a observaciones recibidas por parte de veedurias ciudadanas y 2 referentes a acciones de mejora derivadas a las observaciones recibidas para mejorar los servicios que presta la Direccion de Familias y Comunidades</t>
  </si>
  <si>
    <t>01 de febrero de 2024</t>
  </si>
  <si>
    <t>15 de diciembre de 2024</t>
  </si>
  <si>
    <t>Se evidenció documento "ACCIONES DE MEJORA IMPLEMENTADAS FRENTE A LAS OBSERVACIONES DE LA CIUDADANIA RECIBIDAS EN LA VIGENCIA 2023", con la finalidad de atender las observaciones sobre la atención de la dirección de familias y comunidades realizadas por los comités de control social y/o veedurías ciudadanas durante la vigencia 2023.
Adicionalmente, se encontró pieza comunicativa "Observaciones Comités de Control Social y Veedurías Ciudadanas Vigencia 2023 - Dirección de Familias y Comunicades".</t>
  </si>
  <si>
    <t>Fortalecimiento de la Coordinación y Desarrollo de Competencias en Participación Ciudadana entre la Direccion de Familias y Comunidades y las Regionales ICBF</t>
  </si>
  <si>
    <t>Potenciar la coordinación y fortalecer las competencias en participación ciudadana en las Regionales ICBF con el fin de promover una mejora en la gestión institucional.</t>
  </si>
  <si>
    <t>Sesion de capacitacion</t>
  </si>
  <si>
    <t xml:space="preserve">Informes del Proyecto de Inversión de la Dirección de Familias y Comunidades – DFC. </t>
  </si>
  <si>
    <t>Elaborar y compartir informes semestrales sobre la gestión del proyecto de inversión DFC en lo relativo a temas como: contratación, supervisión contractual, programación - ejecución de MSF y caracterización de la población atendida, que pueda ser útil en la respuesta a requerimientos que se realicen a la entidad.</t>
  </si>
  <si>
    <t xml:space="preserve">Informes semestrales compartidos </t>
  </si>
  <si>
    <t xml:space="preserve">Se observó Informe de Supervisión de Contratos Celebrados para la Atención a la Familia y Comunidades Vigencia 2023, en el cual se registra las generalidades en la contratación de las modalidades de atención en la Dirección de Familias y Comunidades.  </t>
  </si>
  <si>
    <t>Relizar  dos encuentros piloto de participación ciudadana.</t>
  </si>
  <si>
    <t xml:space="preserve">Fomentar un proceso inclusivo y efectivo de participación ciudadana mediante la implementación de dos encuentros piloto mixtos, en distintos semestres, que involucren activamente a los mecanismos de participación ciudadana (Veedurías Ciudadanas y Comités de Control Social) con las diversas modalidades de la Dirección de Familia y Comunidades. </t>
  </si>
  <si>
    <t>Encuentros semestrales</t>
  </si>
  <si>
    <t>2 de febrero de 2024</t>
  </si>
  <si>
    <t xml:space="preserve">Construcción de una  estrategia  para el Control Social en la prestación del servicio público de Bienestar Familiar </t>
  </si>
  <si>
    <t>Fortalecer el control social en los agentes  del SNBF prestadores del Servicio Público de Bienestar Familiar y  en las instancias de participación de NNA y Familias</t>
  </si>
  <si>
    <t>SDG Dirección del SNBF</t>
  </si>
  <si>
    <t xml:space="preserve">Socialización a los grupos de valor del Modelo de Enfoque Diferencial de Derechos (MEDD) del ICBF para promover su participación en los encuentros regionales de participación ciudadana. </t>
  </si>
  <si>
    <t xml:space="preserve">Fortalecer los conocimientos y practicas de los grupos de valor que permitan reconocer los derechos conforme a las particularidades diferenciales e implementar medidas que permitan la eliminación y mitigación de barreras, obstáculos, imaginarios y/o prejuicios, que incidan en el acceso a los derechos en igualdad de condiciones y oportunidades. </t>
  </si>
  <si>
    <t>SDG Subdirección General</t>
  </si>
  <si>
    <t>Webinar</t>
  </si>
  <si>
    <t>Asistencia Técnica a las Direcciones Regionales en la implementación del Modelo de Enfoque Diferencial de Derechos (MEDD) en los encuentros de participación ciudadana.</t>
  </si>
  <si>
    <t>Fortalecer las capacidades de los colaboradores que llevan a cabo los encuentros de participación ciudadana para promover la participación de la ciudadanía perteneciente a las poblaciones del Modelo de Enfoque Diferencial de Derechos del ICBF.</t>
  </si>
  <si>
    <t>Elaboración de directorio de entidades, organizaciones o contactos de personas con discapacidad a nivel nacional para consulta de las Direcciones Regionales y Centros Zonales.</t>
  </si>
  <si>
    <t>Apoyar la convocatoria y participación de personas con discapacidad a los encuentros de participación ciudadana por medio de la identificación de  organizaciones que les representan a nivel nacional.</t>
  </si>
  <si>
    <t xml:space="preserve">Directorio de organizaciones de personas con discapacidad a nivel nacional. </t>
  </si>
  <si>
    <t xml:space="preserve">
Se evidenció correo electrónico del 01/05/2024 por medio del cual se entrega el Directorio de Organizaciones Nacionales y Territoriales para Gestión del Modelo de Enfoque Diferencial de Derechos Resolución 7998 de 2023 – Encuentros Participación Ciudadana-. </t>
  </si>
  <si>
    <t xml:space="preserve">Apoyo en el diseño y puesta en marcha de acciones de movilización social lideradas por beneficiarios de la Dirección de Adolescencia y Juventud del ICBF y en consonancia con la promoción de derechos y la prevención de riesgos de la población joven en sus territorios. Cuenta con 250 metas a cumplirse </t>
  </si>
  <si>
    <t xml:space="preserve">Apoyar el diseño y puesta en marcha de acciones de movilización social lideradas por beneficiarios de los proyectos de movilización social con los que cuenta la Dirección de Adolescencia y Juventud, para la promoción de sus derechos y la prevención de riesgos que afecten su desarrollo. </t>
  </si>
  <si>
    <t xml:space="preserve">Acciones de movilización social </t>
  </si>
  <si>
    <t>Apoyo en la conformación de comités de control social en el marco de la prestación del servicio en las modalidades de atención con las que cuenta la Dirección de Adolescencia y Juventud.</t>
  </si>
  <si>
    <t>Apoyar la conformación de comités de control social en el marco de la prestación del servicio en las modalidades de atención con las que cuenta la Dirección de Adolescencia y Juventud.</t>
  </si>
  <si>
    <t xml:space="preserve">Comités de control social conformados </t>
  </si>
  <si>
    <t xml:space="preserve">Se evidenció la realización de 25 reuniones de participación ciudadana y ejercicios de control social con niños, niñas y adolescentes, familias y actores comunitarios para aportar e incidir en el mejoramiento de la gestión institucionales relacionada con la modalidad Tú a Tú, en las regionales: Cesar (2), Valle del Cauca (4), Putumayo (2), Quindío (4); San Andrés (1); Sucre (1); Risaralda (1); Tolima (10). </t>
  </si>
  <si>
    <t>Publicación en el Botón Participa de material gráfico y-o audiovisual que describa y muestre los resultados de la implementación de la estrategia de control social de la Dirección de Adolescencia y  Juventud.</t>
  </si>
  <si>
    <t>PLAN DE PARTICIPACIÓN CIUDADANA - SEDE DIRECCIÓN GENERAL</t>
  </si>
  <si>
    <r>
      <rPr>
        <b/>
        <sz val="14"/>
        <color theme="1"/>
        <rFont val="Arial"/>
        <family val="2"/>
      </rPr>
      <t xml:space="preserve">Evidencias:
Febrero
</t>
    </r>
    <r>
      <rPr>
        <sz val="14"/>
        <color theme="1"/>
        <rFont val="Arial"/>
        <family val="2"/>
      </rPr>
      <t xml:space="preserve">*Acta de comité No. 1 del 21/02/2024. Objetivo: “Acordar con el comité Guardianes del Tesoro su presentación y participación ante los diferentes espacios municipales mediante la proyección de actividades.  Fundación lmix en la Fundación lmix en el municipio Venadillo Tolima.
*Acta de comité No. 1 del 21/02/2024. Objetivo: “Conocer los resultados frente a los focos temáticos de evaluación realizados en el control social de la vigencia anterior por parte del aliado estratégico a la Modalidad DE TÚ A TÚ y Reconformar el comité de Control Social con el objetivo de generar espacios de participación social comunitaria”.
</t>
    </r>
    <r>
      <rPr>
        <b/>
        <sz val="14"/>
        <color theme="1"/>
        <rFont val="Arial"/>
        <family val="2"/>
      </rPr>
      <t xml:space="preserve">
Marzo 
</t>
    </r>
    <r>
      <rPr>
        <sz val="14"/>
        <color theme="1"/>
        <rFont val="Arial"/>
        <family val="2"/>
      </rPr>
      <t>* Acta del 22/03/2024 - Cesar MUPEP - Participación DTAT (acta, fotos, listado)
*Acta del 29/03/2024 - Cesar Una Ilusión Chiriguaná - Participación DTAT (Acta, fotos, listados)
*Acta del 22/03/2024 - Putumayo FEDAR (Actas, listados y fotos)
*Acta del 21/03/2024 - Quindío - Davida (Acta, listado y fotos)
*Acta del 22/03/2024 - Quindío - FQAI (Actas, listado y fotos)
*Acta del 22/03/2024 - Risaralda - CINDES (Actas, listado y fotos)
Las demás actas se encuentran cargadas en la ruta</t>
    </r>
    <r>
      <rPr>
        <b/>
        <sz val="14"/>
        <color rgb="FF0070C0"/>
        <rFont val="Arial"/>
        <family val="2"/>
      </rPr>
      <t xml:space="preserve">: Programa de Transparencia y Ética Pública - c. MARZO - Todos los documentos (sharepoint.com).
</t>
    </r>
    <r>
      <rPr>
        <b/>
        <sz val="14"/>
        <color theme="1"/>
        <rFont val="Arial"/>
        <family val="2"/>
      </rPr>
      <t>Abril</t>
    </r>
    <r>
      <rPr>
        <sz val="14"/>
        <color theme="1"/>
        <rFont val="Arial"/>
        <family val="2"/>
      </rPr>
      <t xml:space="preserve">
*Acta del 17/04/2024 - Cali ASODISVALLE - control social (acta, fotos, listado)
*Acta del 24/04/2024 - Cali Club de Leones - Control Social DTAT (listados, actas, fotos)
*Acta del 30/04/2024 - Cali Club de Leones - Control Social DTAT (listados, actas, fotos)
*Acta del 30/04/2024 - Cali Instituto Julián Mendoza - Ejercicio Control Social DTAT (acta, lista, fotos)
*Acta del 12/04/204 - Putumayo FEDAR (Actas, listados y fotos) Control social
Las demás actas se encuentran cargadas en la ruta: </t>
    </r>
    <r>
      <rPr>
        <sz val="14"/>
        <color rgb="FF0070C0"/>
        <rFont val="Arial"/>
        <family val="2"/>
      </rPr>
      <t>Programa de Transparencia y Ética Pública - d. ABRIL - Todos los documentos (sharepoint.com)</t>
    </r>
  </si>
  <si>
    <r>
      <rPr>
        <sz val="14"/>
        <color rgb="FF000000"/>
        <rFont val="Arial"/>
        <family val="2"/>
      </rPr>
      <t xml:space="preserve">Se evidenciaron movilizaciones sociales y actividades de participación y Control Social  en el Colegio Instituto para la Ciencia, con la conmemoración del Día Internacional de las Manos Rojas, el 12/02/2024; en la Fundación Casa del Niño IPS-Institución Educativa Técnica Agropecuaria Rodolfo  Barrios Cabrera-Parque Central Diógenes A. Arrieta- el 18/03/2024, realización de  Conversatorios y actividades recreativas;  como  "Nuestra voz": un mensaje dado por un niño con Síndrome de Down a la  comunidad en general y  Reconocimiento de participación a los niños con Síndrome de Down en la Regional Bolívar. 
</t>
    </r>
    <r>
      <rPr>
        <sz val="14"/>
        <rFont val="Arial"/>
        <family val="2"/>
      </rPr>
      <t>Adicionalmente se evidenció la reunión en la UDS Centro de Atención Especial Orange Hill el 21/03/2024, en la cual se realizó  la actividad -medias disparejas-, la cual es una  forma de mostrar solidaridad y celebrar la singularidad de nuestros niños, niñas y adolescentes con Síndrome de Down</t>
    </r>
    <r>
      <rPr>
        <b/>
        <sz val="14"/>
        <color rgb="FF0070C0"/>
        <rFont val="Arial"/>
        <family val="2"/>
      </rPr>
      <t xml:space="preserve">
</t>
    </r>
    <r>
      <rPr>
        <sz val="14"/>
        <color rgb="FF000000"/>
        <rFont val="Arial"/>
        <family val="2"/>
      </rPr>
      <t xml:space="preserve">
Finalmente, se evidenció la realización de acciones de participación y movilización social ante la conmemoración del “Mes de la Niñez” en la Plazoleta de Lourdes de la Basílica del señor de los Milagros – Buga – Valle del Cauca ,  actividad que permite a  las niñas, niños y adolescentes  involucrarsen en otros espacios que permiten una apropiación de aprendizajes, experiencias y trabajo colaborativo, a partir de la promoción y reconocimiento de sus derechos.
Así mismo el 17/04/2024 se efectuó el encuentro virtual de sensibilización y movilización social en el cual se trataron temas como: Socialización de la Ley 724 del 2001 Juntos por la Niñez; El juego como inclusión en los entornos; Importancia de la participación de niñas, niños adolescentes, entre otros..
</t>
    </r>
    <r>
      <rPr>
        <u/>
        <sz val="14"/>
        <color rgb="FF000000"/>
        <rFont val="Arial"/>
        <family val="2"/>
      </rPr>
      <t xml:space="preserve">
</t>
    </r>
    <r>
      <rPr>
        <b/>
        <u/>
        <sz val="14"/>
        <color rgb="FF0070C0"/>
        <rFont val="Arial"/>
        <family val="2"/>
      </rPr>
      <t>Nota</t>
    </r>
    <r>
      <rPr>
        <b/>
        <sz val="14"/>
        <color rgb="FF0070C0"/>
        <rFont val="Arial"/>
        <family val="2"/>
      </rPr>
      <t xml:space="preserve">: </t>
    </r>
    <r>
      <rPr>
        <sz val="14"/>
        <rFont val="Arial"/>
        <family val="2"/>
      </rPr>
      <t>Según correo electrónico del 21/03/2024 enviado por Dra. Beatrice López Cabrera - Directora de Infancia a la Dra. Ingrid Johanna Cubides Puestes - Directora de Servicios y Atención se solicitó: "</t>
    </r>
    <r>
      <rPr>
        <sz val="14"/>
        <color rgb="FF000000"/>
        <rFont val="Arial"/>
        <family val="2"/>
      </rPr>
      <t xml:space="preserve">5. Actividad # 48: Se solicita respetuosamente la modificación del nombre y objetivo de la actividad para que se alineen con los propósitos del proceso de atención de la Modalidad Atrapasueños, actualmente en vigencia para la Dirección de Infancia y la Dirección de Adolescencia y Juventud. Asi mismo, solicitamos que se sostenga la modificación aprobada en la pasada reunión del comité de desempeño realizada en 2023, la cual redujo la meta de 250 a 108. 
</t>
    </r>
    <r>
      <rPr>
        <b/>
        <sz val="14"/>
        <color rgb="FF0070C0"/>
        <rFont val="Arial"/>
        <family val="2"/>
      </rPr>
      <t xml:space="preserve">
La aprobación de este ajuste deberá presentarse en el proximo Comité Institucional de Gestión y Desempeño.</t>
    </r>
  </si>
  <si>
    <r>
      <rPr>
        <b/>
        <sz val="14"/>
        <color rgb="FF000000"/>
        <rFont val="Arial"/>
        <family val="2"/>
      </rPr>
      <t xml:space="preserve">Evidencias:
Febrero 
</t>
    </r>
    <r>
      <rPr>
        <sz val="14"/>
        <color rgb="FF000000"/>
        <rFont val="Arial"/>
        <family val="2"/>
      </rPr>
      <t xml:space="preserve">*Acta de reunión No. 01 del 12/02/2024 - Objetivo: "Realizar acciones de movilización social con niños, niñas y adolescentes frente a la conmemoración del día internacional de las manos rojas – 12 de febrero" 
</t>
    </r>
    <r>
      <rPr>
        <b/>
        <sz val="14"/>
        <color rgb="FF000000"/>
        <rFont val="Arial"/>
        <family val="2"/>
      </rPr>
      <t xml:space="preserve">Marzo.
</t>
    </r>
    <r>
      <rPr>
        <sz val="14"/>
        <color rgb="FF000000"/>
        <rFont val="Arial"/>
        <family val="2"/>
      </rPr>
      <t xml:space="preserve">*Acta de Reunión No. 1 del 18/03/2024 - Objetivo:" Promover la participación ciudadana y ejercicios de control social con niños, niñas,  adolescentes, familias y actores comunitarios para aportar e incidir en el mejoramiento de la gestión institucional relacionada con la Modalidad De </t>
    </r>
    <r>
      <rPr>
        <sz val="14"/>
        <color rgb="FF0070C0"/>
        <rFont val="Arial"/>
        <family val="2"/>
      </rPr>
      <t>T</t>
    </r>
    <r>
      <rPr>
        <sz val="14"/>
        <color rgb="FF000000"/>
        <rFont val="Arial"/>
        <family val="2"/>
      </rPr>
      <t xml:space="preserve">ú a Tú". REgional Bolivar. 
*Acta de reunión del 21/03/2024.  Objetivo: "Conmemoración en el marco del día internacional del Síndrome de Down en la Unidad de servicio centro de atención especial Orange Hill, modalidad De Tú a Tú". - Regional San Andrés. 
</t>
    </r>
    <r>
      <rPr>
        <b/>
        <sz val="14"/>
        <color rgb="FF000000"/>
        <rFont val="Arial"/>
        <family val="2"/>
      </rPr>
      <t xml:space="preserve">Abril 
</t>
    </r>
    <r>
      <rPr>
        <sz val="14"/>
        <color rgb="FF000000"/>
        <rFont val="Arial"/>
        <family val="2"/>
      </rPr>
      <t xml:space="preserve">*Acta de Reunión No. 2 del 12 al 18 de abril del 2024.  Objetivo: “Realizar acciones de participación y movilización social ante la conmemoración del “Mes de la Niñez” como estrategia de interacción con actividades Lúdico-recreativas, promoviendo los derechos de la niñez a partir del juego, opinión, reflexión y de la participación en otros entornos que son complementarios a la formación y al aprendizaje con los participantes de la modalidad”. Regional Valle del Cauca. 
*Acta de reunión del 17/04/2024. Objetivo: “Contribuir con unos espacios de sensibilización y movilización social a nivel regional en las ofertas de atención para las niñas, niños y sus familias que permita promover los derechos de la niñez en las diferentes comunidades donde transitan la vida de los NNA” – Regional Magdalena. 
</t>
    </r>
    <r>
      <rPr>
        <sz val="14"/>
        <color rgb="FF0070C0"/>
        <rFont val="Arial"/>
        <family val="2"/>
      </rPr>
      <t xml:space="preserve">
</t>
    </r>
    <r>
      <rPr>
        <b/>
        <sz val="14"/>
        <color rgb="FF0070C0"/>
        <rFont val="Arial"/>
        <family val="2"/>
      </rPr>
      <t xml:space="preserve">*Correo electrónico del 21/03/2024 - Asunto: "SOLICITUD DE AJUSTES - PLAN DE PARTICIPACIÓN CIUDADANO 2024 - Direcciones de Infancia y de Adolescencia &amp; Juventud"
</t>
    </r>
  </si>
  <si>
    <r>
      <t xml:space="preserve">Se evidenciaron pantallazos de las piezas comunicativas relacionadas con: “Rendición de Cuentas 2023” publicada el 30/03/2024 en la página </t>
    </r>
    <r>
      <rPr>
        <b/>
        <sz val="16"/>
        <color rgb="FF0070C0"/>
        <rFont val="Arial"/>
        <family val="2"/>
      </rPr>
      <t>https://intranet.icbf.gov.co/;</t>
    </r>
    <r>
      <rPr>
        <sz val="16"/>
        <color rgb="FF000000"/>
        <rFont val="Arial"/>
        <family val="2"/>
      </rPr>
      <t xml:space="preserve">  y  en la </t>
    </r>
    <r>
      <rPr>
        <b/>
        <sz val="16"/>
        <color rgb="FF0070C0"/>
        <rFont val="Arial"/>
        <family val="2"/>
      </rPr>
      <t>https://www.icbf.gov.co/system/files/mailing_rendicion_2023.pdf</t>
    </r>
    <r>
      <rPr>
        <sz val="16"/>
        <color rgb="FF000000"/>
        <rFont val="Arial"/>
        <family val="2"/>
      </rPr>
      <t xml:space="preserve">
Adicionalmente, fue publicada el 24/04/2024 en la página </t>
    </r>
    <r>
      <rPr>
        <b/>
        <sz val="16"/>
        <color rgb="FF0070C0"/>
        <rFont val="Arial"/>
        <family val="2"/>
      </rPr>
      <t>https://intranet.icbf.gov.co/</t>
    </r>
    <r>
      <rPr>
        <sz val="16"/>
        <color rgb="FF000000"/>
        <rFont val="Arial"/>
        <family val="2"/>
      </rPr>
      <t xml:space="preserve">  y trasmitida en </t>
    </r>
    <r>
      <rPr>
        <b/>
        <sz val="16"/>
        <color rgb="FF0070C0"/>
        <rFont val="Arial"/>
        <family val="2"/>
      </rPr>
      <t xml:space="preserve">@ICBFInstitucionalICBF </t>
    </r>
    <r>
      <rPr>
        <sz val="16"/>
        <color rgb="FF000000"/>
        <rFont val="Arial"/>
        <family val="2"/>
      </rPr>
      <t>la pieza comunicativa: “Primera Minga de Cuidado” en la cual se escuchó la palabra de 34 pueblos y Comunidades Indígenas, afro, palenqueras y campesinas.</t>
    </r>
  </si>
  <si>
    <r>
      <rPr>
        <b/>
        <sz val="16"/>
        <color rgb="FF000000"/>
        <rFont val="Arial"/>
        <family val="2"/>
      </rPr>
      <t xml:space="preserve">Evidencias:
Marzo
</t>
    </r>
    <r>
      <rPr>
        <sz val="16"/>
        <color rgb="FF000000"/>
        <rFont val="Arial"/>
        <family val="2"/>
      </rPr>
      <t xml:space="preserve">*Pantallazo publicación pieza comunicativa en la pagina </t>
    </r>
    <r>
      <rPr>
        <b/>
        <sz val="16"/>
        <color rgb="FF0070C0"/>
        <rFont val="Arial"/>
        <family val="2"/>
      </rPr>
      <t>https://intranet.icbf.gov.co/ “Rendición de Cuentas 2023” -30/03/2024</t>
    </r>
    <r>
      <rPr>
        <sz val="16"/>
        <color rgb="FF000000"/>
        <rFont val="Arial"/>
        <family val="2"/>
      </rPr>
      <t xml:space="preserve">
*Pantallazo publicación pieza comunicativa en la pagina </t>
    </r>
    <r>
      <rPr>
        <b/>
        <sz val="16"/>
        <color rgb="FF0070C0"/>
        <rFont val="Arial"/>
        <family val="2"/>
      </rPr>
      <t>https://www.icbf.gov.co/system/files/mailing_rendicion_2023.pdf “Rendición de Cuentas 2023” -30/03/2024</t>
    </r>
  </si>
  <si>
    <r>
      <rPr>
        <b/>
        <sz val="16"/>
        <color theme="1"/>
        <rFont val="Arial"/>
        <family val="2"/>
      </rPr>
      <t xml:space="preserve">Evidencias:
Febrero
</t>
    </r>
    <r>
      <rPr>
        <sz val="16"/>
        <color theme="1"/>
        <rFont val="Arial"/>
        <family val="2"/>
      </rPr>
      <t xml:space="preserve">*Presentación reunión Planeación 2024 ICBF-Agencia de Desarrollo Rural -Dirección de Comercialización. -06/02/2024 – 
*Lista de asistencia con la participación de 19 personas -06/02/2024
*Pantallazos del “Encuentro Nacional de Secretarios de Agricultura Departamentales” via teams- </t>
    </r>
    <r>
      <rPr>
        <b/>
        <sz val="16"/>
        <color rgb="FF0070C0"/>
        <rFont val="Arial"/>
        <family val="2"/>
      </rPr>
      <t xml:space="preserve">(Sin  fecha de realización).
</t>
    </r>
    <r>
      <rPr>
        <b/>
        <sz val="16"/>
        <color theme="1"/>
        <rFont val="Arial"/>
        <family val="2"/>
      </rPr>
      <t>Marzo</t>
    </r>
    <r>
      <rPr>
        <sz val="16"/>
        <color theme="1"/>
        <rFont val="Arial"/>
        <family val="2"/>
      </rPr>
      <t xml:space="preserve">
*Correo electrónico del 12/03/2024 - Asunto: "INVITACION JORNADAS DE FORTALECIMIENTO TECNICO PARA LA PROMOCIÓN DE LA COMERCIALIZACIÓN DE LA PRODUCCIÓN DE LA ECONOMÍA CAMPESINA, FAMILIAR Y COMUNITARIA EN LAS COMPRAS PÚBLICAS LOCALES"  Programadas para los días 19, 20, 21, 22 de marzo de 2024.
</t>
    </r>
    <r>
      <rPr>
        <b/>
        <sz val="16"/>
        <color theme="1"/>
        <rFont val="Arial"/>
        <family val="2"/>
      </rPr>
      <t>Abril</t>
    </r>
    <r>
      <rPr>
        <sz val="16"/>
        <color theme="1"/>
        <rFont val="Arial"/>
        <family val="2"/>
      </rPr>
      <t xml:space="preserve">
*Pantallazos de la “1ra Mesa De Trabajo – Programación Encuentro de Compras Locales Departamento del Cesar, 11/04/2024.
*Pantallazos de la “2da Mesa De Trabajo – Programación Encuentro de Compras Locales Departamento del Cesar, 18/04/2024.
*Correo Electrónico del 08/04/2024 – Asunto: “ADR - LA GUAJIRA COMPRAS PUBLICAS LOCALES”  y Pantallazo de la reunión del 08/04/2024.</t>
    </r>
  </si>
  <si>
    <r>
      <rPr>
        <b/>
        <sz val="16"/>
        <color theme="1"/>
        <rFont val="Arial"/>
        <family val="2"/>
      </rPr>
      <t xml:space="preserve">Evidencias:
Enero 
</t>
    </r>
    <r>
      <rPr>
        <sz val="16"/>
        <color theme="1"/>
        <rFont val="Arial"/>
        <family val="2"/>
      </rPr>
      <t xml:space="preserve">*Correo electrónico – 07/03/2024 -Asunto: “INDICADORES RELACIÓN CON EL CIUDADANO ENERO 2024 (FINAL)”
</t>
    </r>
    <r>
      <rPr>
        <b/>
        <sz val="16"/>
        <color theme="1"/>
        <rFont val="Arial"/>
        <family val="2"/>
      </rPr>
      <t>Febrero</t>
    </r>
    <r>
      <rPr>
        <sz val="16"/>
        <color theme="1"/>
        <rFont val="Arial"/>
        <family val="2"/>
      </rPr>
      <t xml:space="preserve">
*Correo electrónico – 20/03/2024 -Asunto: “INDICADORES RELACIÓN CON EL CIUDADANO FEBRERO 2024 (FINAL)”
</t>
    </r>
    <r>
      <rPr>
        <b/>
        <sz val="16"/>
        <color theme="1"/>
        <rFont val="Arial"/>
        <family val="2"/>
      </rPr>
      <t xml:space="preserve">
Marzo
</t>
    </r>
    <r>
      <rPr>
        <sz val="16"/>
        <color theme="1"/>
        <rFont val="Arial"/>
        <family val="2"/>
      </rPr>
      <t>*Correo electrónico – 23/04/2024 -Asunto: “INDICADORES RELACIÓN CON EL CIUDADANO MARZO 2024 (FINAL)”</t>
    </r>
  </si>
  <si>
    <r>
      <t>Se evidenciaron los “Informes Preliminares Encuestas Puntos de Atención I.C.B.F.- Centro de Contacto" de los meses de Febrero (</t>
    </r>
    <r>
      <rPr>
        <b/>
        <sz val="16"/>
        <color theme="1"/>
        <rFont val="Arial"/>
        <family val="2"/>
      </rPr>
      <t>2.220</t>
    </r>
    <r>
      <rPr>
        <sz val="16"/>
        <color theme="1"/>
        <rFont val="Arial"/>
        <family val="2"/>
      </rPr>
      <t xml:space="preserve"> encuestas efectivas); marzo (</t>
    </r>
    <r>
      <rPr>
        <b/>
        <sz val="16"/>
        <color theme="1"/>
        <rFont val="Arial"/>
        <family val="2"/>
      </rPr>
      <t>4.142</t>
    </r>
    <r>
      <rPr>
        <sz val="16"/>
        <color theme="1"/>
        <rFont val="Arial"/>
        <family val="2"/>
      </rPr>
      <t xml:space="preserve"> encuestas efectivas) y abril  2024 (</t>
    </r>
    <r>
      <rPr>
        <b/>
        <sz val="16"/>
        <color theme="1"/>
        <rFont val="Arial"/>
        <family val="2"/>
      </rPr>
      <t>4.895</t>
    </r>
    <r>
      <rPr>
        <sz val="16"/>
        <color theme="1"/>
        <rFont val="Arial"/>
        <family val="2"/>
      </rPr>
      <t xml:space="preserve"> encuestas efectivas).</t>
    </r>
  </si>
  <si>
    <r>
      <rPr>
        <b/>
        <sz val="16"/>
        <color theme="1"/>
        <rFont val="Arial"/>
        <family val="2"/>
      </rPr>
      <t xml:space="preserve">Evidencias:
Febrero
</t>
    </r>
    <r>
      <rPr>
        <sz val="16"/>
        <color theme="1"/>
        <rFont val="Arial"/>
        <family val="2"/>
      </rPr>
      <t xml:space="preserve">*Presentación “Informe Preliminar de Encuestas de satisfacción por canales” - Centro de Contacto – febrero 2024"
</t>
    </r>
    <r>
      <rPr>
        <b/>
        <sz val="16"/>
        <color theme="1"/>
        <rFont val="Arial"/>
        <family val="2"/>
      </rPr>
      <t>Marzo</t>
    </r>
    <r>
      <rPr>
        <sz val="16"/>
        <color theme="1"/>
        <rFont val="Arial"/>
        <family val="2"/>
      </rPr>
      <t xml:space="preserve">
*Presentación “Informe Preliminar de Encuestas de satisfacción por canales” - Centro de Contacto – marzo 2024"
</t>
    </r>
    <r>
      <rPr>
        <b/>
        <sz val="16"/>
        <color theme="1"/>
        <rFont val="Arial"/>
        <family val="2"/>
      </rPr>
      <t xml:space="preserve">Abril </t>
    </r>
    <r>
      <rPr>
        <sz val="16"/>
        <color theme="1"/>
        <rFont val="Arial"/>
        <family val="2"/>
      </rPr>
      <t xml:space="preserve">
*Presentación “Informe Preliminar de Encuestas de satisfacción por canales” - Centro de Contacto – Abril 2024"</t>
    </r>
  </si>
  <si>
    <r>
      <t xml:space="preserve">Según correo electrónico del 21/03/2024 </t>
    </r>
    <r>
      <rPr>
        <sz val="16"/>
        <rFont val="Arial"/>
        <family val="2"/>
      </rPr>
      <t xml:space="preserve">enviado por la Dra. Beatrice López Cabrera - Directora de Infancia a la Dra. Ingrid Johanna Cubides Puestes - Directora de Servicios y Atención se solicito: </t>
    </r>
    <r>
      <rPr>
        <i/>
        <sz val="16"/>
        <color rgb="FF000000"/>
        <rFont val="Arial"/>
        <family val="2"/>
      </rPr>
      <t xml:space="preserve">"1. Actividad # 6. Se solicita respetuosamente eliminar esta actividad, teniendo en cuenta que para la vigencia 2024, se unieron las actividades de la Dirección de Infancia y de la Dirección de Adolescencia y Juventud, de manera que el objetivo de esta actividad queda incluido en la actividad #49."
</t>
    </r>
    <r>
      <rPr>
        <b/>
        <sz val="16"/>
        <color rgb="FF000000"/>
        <rFont val="Arial"/>
        <family val="2"/>
      </rPr>
      <t xml:space="preserve">
</t>
    </r>
    <r>
      <rPr>
        <b/>
        <sz val="16"/>
        <color rgb="FF0070C0"/>
        <rFont val="Arial"/>
        <family val="2"/>
      </rPr>
      <t>La aprobación de este ajuste deberá presentarse en el proximo Comité Institucional de Gestión y Desempeño.</t>
    </r>
  </si>
  <si>
    <r>
      <rPr>
        <b/>
        <sz val="16"/>
        <rFont val="Arial"/>
        <family val="2"/>
      </rPr>
      <t>Evidencia:
Marzo
*</t>
    </r>
    <r>
      <rPr>
        <sz val="16"/>
        <rFont val="Arial"/>
        <family val="2"/>
      </rPr>
      <t>Correo electrónico del 21/03/2024 - Asunto:</t>
    </r>
    <r>
      <rPr>
        <i/>
        <sz val="16"/>
        <rFont val="Arial"/>
        <family val="2"/>
      </rPr>
      <t xml:space="preserve"> "SOLICITUD DE AJUSTES - PLAN DE PARTICIPACIÓN CIUDADANO 2024 - Direcciones de Infancia y de Adolescencia &amp; Juventud"
</t>
    </r>
  </si>
  <si>
    <r>
      <rPr>
        <b/>
        <sz val="16"/>
        <color theme="1"/>
        <rFont val="Arial"/>
        <family val="2"/>
      </rPr>
      <t xml:space="preserve">Evidencias:  
Abril 
</t>
    </r>
    <r>
      <rPr>
        <sz val="16"/>
        <color theme="1"/>
        <rFont val="Arial"/>
        <family val="2"/>
      </rPr>
      <t xml:space="preserve">
*Acta de reunión del 06/04/2024 – Objetivo: “Participar en la primera Mesa de Participación para Niños, Niñas y Adolescentes y socializar el capítulo del PND (2022-2026) “Crece la generación para la vida y la paz” y el derecho al juego y a la recreación 
en el marco de la conmemoración del mes de la Niñez”- Regional Amazonas. 
*Acta de reunión del 09/04/2024, - Objetivo: “Apoyar desde el rol de enlace de inclusión la concertación con la Mesa de participación NNA del Retorno para adelantar acciones relacionadas con documento de orientaciones del mes de la niñez de la Dirección de infancia, adolescencia y juventud”. Regional Guaviare.
*Acta de Reunión del 05/04/2024 – Objetivo: “Apoyar y acompañar el municipio de Chalán en la realización del Taller "Niñas, niños y adolescentes de Sucre aportamos a la paz” en el marco de la Conmemoración del mes de la Niñez 2024.  -Regional Sucre. 
*Acta de reunión No. 015 del 04/04/2024. Objetivo “Promover la participación ciudadana y ejercicios de control social con niños, niñas, adolescentes, familias y actores comunitarios para aportar e incidir en el mejoramiento de la gestión institucional relacionada con la Modalidad De Tú a Tú" - Regional Sucre. 
</t>
    </r>
  </si>
  <si>
    <r>
      <t>Se evidenciaron piezas comunicativas con las definiciones de</t>
    </r>
    <r>
      <rPr>
        <b/>
        <sz val="16"/>
        <color rgb="FF000000"/>
        <rFont val="Arial"/>
        <family val="2"/>
      </rPr>
      <t xml:space="preserve"> “Control Social”</t>
    </r>
    <r>
      <rPr>
        <sz val="16"/>
        <color rgb="FF000000"/>
        <rFont val="Arial"/>
        <family val="2"/>
      </rPr>
      <t xml:space="preserve"> modalidad de Tú a Tú; </t>
    </r>
    <r>
      <rPr>
        <b/>
        <sz val="16"/>
        <color rgb="FF000000"/>
        <rFont val="Arial"/>
        <family val="2"/>
      </rPr>
      <t>“Cuando inicia y finaliza la atención?</t>
    </r>
    <r>
      <rPr>
        <sz val="16"/>
        <color rgb="FF000000"/>
        <rFont val="Arial"/>
        <family val="2"/>
      </rPr>
      <t xml:space="preserve">”;  y que es la </t>
    </r>
    <r>
      <rPr>
        <b/>
        <sz val="16"/>
        <color rgb="FF000000"/>
        <rFont val="Arial"/>
        <family val="2"/>
      </rPr>
      <t>“MODALIDAD TÚ A TÚ”.</t>
    </r>
  </si>
  <si>
    <r>
      <rPr>
        <b/>
        <sz val="16"/>
        <color rgb="FF000000"/>
        <rFont val="Arial"/>
        <family val="2"/>
      </rPr>
      <t xml:space="preserve">Evidencias: 
Abril 
</t>
    </r>
    <r>
      <rPr>
        <sz val="16"/>
        <color rgb="FF000000"/>
        <rFont val="Arial"/>
        <family val="2"/>
      </rPr>
      <t xml:space="preserve">*Pieza comunicativa definiciones ““Control Social” modalidad de Tú a Tú.
*Pieza comunicativa “Cuando inicia y finaliza la atención?” Modalidad Tú a Tú.
*Pieza comunicativa sobre que es la “MODALIDAD TÚ A TÚ”
</t>
    </r>
    <r>
      <rPr>
        <b/>
        <sz val="16"/>
        <color rgb="FF0070C0"/>
        <rFont val="Arial"/>
        <family val="2"/>
      </rPr>
      <t>(No se indica donde fueron publicadas, ni la fecha de publicación).</t>
    </r>
  </si>
  <si>
    <r>
      <t>Se evidenció Resolución No. 1911 del 03/05/2024 "</t>
    </r>
    <r>
      <rPr>
        <i/>
        <sz val="16"/>
        <color rgb="FF000000"/>
        <rFont val="Arial"/>
        <family val="2"/>
      </rPr>
      <t>por la cual se adopta el Manual Operativo de la Modalidad Acompaña</t>
    </r>
    <r>
      <rPr>
        <i/>
        <sz val="16"/>
        <color theme="1"/>
        <rFont val="Arial"/>
        <family val="2"/>
      </rPr>
      <t>miento Intercultural (Etnico y Campesino) - Tejido Interculturalidad y deroga la resolución 10172 del 31/12/2021</t>
    </r>
    <r>
      <rPr>
        <sz val="16"/>
        <color theme="1"/>
        <rFont val="Arial"/>
        <family val="2"/>
      </rPr>
      <t>"</t>
    </r>
  </si>
  <si>
    <r>
      <rPr>
        <b/>
        <sz val="16"/>
        <color rgb="FF000000"/>
        <rFont val="Arial"/>
        <family val="2"/>
      </rPr>
      <t xml:space="preserve">Evidencias:
Abril
</t>
    </r>
    <r>
      <rPr>
        <sz val="16"/>
        <color rgb="FF000000"/>
        <rFont val="Arial"/>
        <family val="2"/>
      </rPr>
      <t xml:space="preserve">
*</t>
    </r>
    <r>
      <rPr>
        <sz val="16"/>
        <color theme="1"/>
        <rFont val="Arial"/>
        <family val="2"/>
      </rPr>
      <t>Resolución No. 1911 del 03/05/2024 - "</t>
    </r>
    <r>
      <rPr>
        <i/>
        <sz val="16"/>
        <color theme="1"/>
        <rFont val="Arial"/>
        <family val="2"/>
      </rPr>
      <t>Por la cual se adopta el Manual Operativo de la Modalidad Acompañamiento Intercultural (Etnico y Campesino) - Tejido Interculturalidad y deroga la resolución 10172 del 31/12/2021"</t>
    </r>
    <r>
      <rPr>
        <b/>
        <sz val="16"/>
        <color theme="1"/>
        <rFont val="Arial"/>
        <family val="2"/>
      </rPr>
      <t xml:space="preserve">
</t>
    </r>
  </si>
  <si>
    <r>
      <rPr>
        <b/>
        <sz val="16"/>
        <color theme="1"/>
        <rFont val="Arial"/>
        <family val="2"/>
      </rPr>
      <t xml:space="preserve">Evidencias:
Abril
</t>
    </r>
    <r>
      <rPr>
        <sz val="16"/>
        <color theme="1"/>
        <rFont val="Arial"/>
        <family val="2"/>
      </rPr>
      <t>*PDF- Acciones de Mejora implementadas frente a las observaciones de la Ciudadanía recibidas en la vigencia 2023. (Sin fecha de elaboración)</t>
    </r>
  </si>
  <si>
    <r>
      <rPr>
        <b/>
        <sz val="16"/>
        <color theme="1"/>
        <rFont val="Arial"/>
        <family val="2"/>
      </rPr>
      <t xml:space="preserve">Evidencias:
Abril
</t>
    </r>
    <r>
      <rPr>
        <sz val="16"/>
        <color theme="1"/>
        <rFont val="Arial"/>
        <family val="2"/>
      </rPr>
      <t xml:space="preserve">*PDF -Informe de Supervisión de Contratos Celebrados para la Atención a la Familia y Comunidades Vigencia 2023. </t>
    </r>
    <r>
      <rPr>
        <b/>
        <sz val="16"/>
        <color rgb="FF0070C0"/>
        <rFont val="Arial"/>
        <family val="2"/>
      </rPr>
      <t>(Sin fecha y Sin Firma)</t>
    </r>
  </si>
  <si>
    <r>
      <t xml:space="preserve">3 Documentos:  1.Un primero documento con el analisís de la revisión documental y grupos focales.  2. un segundo documento en el cual se conozca el analisís del resultado de la indagación de las estrategias de control social con los agentes del SNBF y 3.  Un tercer documento que presenta la estrategia de control social en el Servicio Público de Bienestar Familiar. y </t>
    </r>
    <r>
      <rPr>
        <sz val="16"/>
        <color rgb="FF0070C0"/>
        <rFont val="Arial"/>
        <family val="2"/>
      </rPr>
      <t>4. la sociacialización de la estrategia a través de la pagína Web de al entidad.</t>
    </r>
  </si>
  <si>
    <r>
      <t xml:space="preserve">Se evidenciaron documentos en construcción del  </t>
    </r>
    <r>
      <rPr>
        <b/>
        <i/>
        <sz val="16"/>
        <color rgb="FF000000"/>
        <rFont val="Arial"/>
        <family val="2"/>
      </rPr>
      <t>“ANÁLISIS DE LA REVISIÓN DOCUMENTAL Y GRUPOS FOCALES 2024”,</t>
    </r>
    <r>
      <rPr>
        <sz val="16"/>
        <color rgb="FF000000"/>
        <rFont val="Arial"/>
        <family val="2"/>
      </rPr>
      <t xml:space="preserve"> con el propósito de fortalecer el control social en los agentes del SNBF prestadores del Servicio Público de Bienestar Familiar y en las instancias de participación de niñas, niños y adolescentes y Familias.  
Igualmente se evidenció documento en construcción del </t>
    </r>
    <r>
      <rPr>
        <b/>
        <i/>
        <sz val="16"/>
        <color rgb="FF000000"/>
        <rFont val="Arial"/>
        <family val="2"/>
      </rPr>
      <t>"ANÁLISIS DEL RESULTADO DE LA INDAGACIÓN DE LAS ESTRATEGIAS DE CONTROL SOCIAL EN LOS AGENTES DEL SNBF 2024", c</t>
    </r>
    <r>
      <rPr>
        <sz val="16"/>
        <color rgb="FF000000"/>
        <rFont val="Arial"/>
        <family val="2"/>
      </rPr>
      <t xml:space="preserve">on el propósito de fortalecer el control social en los agentes del SNBF prestadores del Servicio Público de Bienestar Familiar y en las instancias de participación de niñas, niños y adolescentes y Familias, en primer término, es necesario conocer qué es el Sistema Nacional de Bienestar Familiar y cómo opera tanto en el ámbito nacional como territorial.
Finalmente se observó documento en construcción de la  </t>
    </r>
    <r>
      <rPr>
        <b/>
        <i/>
        <sz val="16"/>
        <color rgb="FF000000"/>
        <rFont val="Arial"/>
        <family val="2"/>
      </rPr>
      <t>"ESTRATEGIA PARA EL CONTROL SOCIAL EN LA PRESTACIÓN DEL SERVICIO PÚBLICO DE BIENESTAR FAMILIAR 2024"</t>
    </r>
    <r>
      <rPr>
        <sz val="16"/>
        <color rgb="FF000000"/>
        <rFont val="Arial"/>
        <family val="2"/>
      </rPr>
      <t xml:space="preserve">, con el fin de Fortalecer el control social en los agentes del SNBF prestadores del Servicio Público de Bienestar Familiar y en las instancias de participación de niñas, niños y adolescentes y Familias. </t>
    </r>
  </si>
  <si>
    <r>
      <rPr>
        <b/>
        <sz val="16"/>
        <color theme="1"/>
        <rFont val="Arial"/>
        <family val="2"/>
      </rPr>
      <t xml:space="preserve">Evidencias:
Febrero 
</t>
    </r>
    <r>
      <rPr>
        <sz val="16"/>
        <color theme="1"/>
        <rFont val="Arial"/>
        <family val="2"/>
      </rPr>
      <t>*PDF -Documento en construcción de la</t>
    </r>
    <r>
      <rPr>
        <b/>
        <i/>
        <sz val="16"/>
        <color theme="1"/>
        <rFont val="Arial"/>
        <family val="2"/>
      </rPr>
      <t xml:space="preserve"> “ESTRATEGIA PARA EL CONTROL SOCIAL EN LA PRESTACIÓN DEL SERVICIO PÚBLICO DE BIENESTAR FAMILIAR -2024”. </t>
    </r>
    <r>
      <rPr>
        <b/>
        <i/>
        <sz val="16"/>
        <color rgb="FF0070C0"/>
        <rFont val="Arial"/>
        <family val="2"/>
      </rPr>
      <t xml:space="preserve">(sin fecha de versión del documento)
</t>
    </r>
    <r>
      <rPr>
        <sz val="16"/>
        <color theme="1"/>
        <rFont val="Arial"/>
        <family val="2"/>
      </rPr>
      <t xml:space="preserve">
</t>
    </r>
    <r>
      <rPr>
        <b/>
        <sz val="16"/>
        <color theme="1"/>
        <rFont val="Arial"/>
        <family val="2"/>
      </rPr>
      <t xml:space="preserve">Marzo </t>
    </r>
    <r>
      <rPr>
        <sz val="16"/>
        <color theme="1"/>
        <rFont val="Arial"/>
        <family val="2"/>
      </rPr>
      <t xml:space="preserve">
*PDF -Avance del Documento en construcción de l</t>
    </r>
    <r>
      <rPr>
        <b/>
        <i/>
        <sz val="16"/>
        <color theme="1"/>
        <rFont val="Arial"/>
        <family val="2"/>
      </rPr>
      <t xml:space="preserve">a “ESTRATEGIA PARA EL CONTROL SOCIAL EN LA PRESTACIÓN DEL SERVICIO PÚBLICO DE BIENESTAR FAMILIAR -2024”. </t>
    </r>
    <r>
      <rPr>
        <b/>
        <i/>
        <sz val="16"/>
        <color rgb="FF0070C0"/>
        <rFont val="Arial"/>
        <family val="2"/>
      </rPr>
      <t>(sin fecha de versión del documento)</t>
    </r>
    <r>
      <rPr>
        <sz val="16"/>
        <color rgb="FF0070C0"/>
        <rFont val="Arial"/>
        <family val="2"/>
      </rPr>
      <t xml:space="preserve">
</t>
    </r>
    <r>
      <rPr>
        <sz val="16"/>
        <color theme="1"/>
        <rFont val="Arial"/>
        <family val="2"/>
      </rPr>
      <t xml:space="preserve">
</t>
    </r>
    <r>
      <rPr>
        <b/>
        <sz val="16"/>
        <color theme="1"/>
        <rFont val="Arial"/>
        <family val="2"/>
      </rPr>
      <t xml:space="preserve">Abril </t>
    </r>
    <r>
      <rPr>
        <sz val="16"/>
        <color theme="1"/>
        <rFont val="Arial"/>
        <family val="2"/>
      </rPr>
      <t xml:space="preserve">
*PDF Documento en construcción de la “</t>
    </r>
    <r>
      <rPr>
        <b/>
        <sz val="16"/>
        <color theme="1"/>
        <rFont val="Arial"/>
        <family val="2"/>
      </rPr>
      <t>ANÁLISIS DE LA REVISIÓN DOCUMENTAL Y GRUPOS FOCALES 2024”</t>
    </r>
    <r>
      <rPr>
        <sz val="16"/>
        <color theme="1"/>
        <rFont val="Arial"/>
        <family val="2"/>
      </rPr>
      <t xml:space="preserve">, </t>
    </r>
    <r>
      <rPr>
        <b/>
        <sz val="16"/>
        <color rgb="FF0070C0"/>
        <rFont val="Arial"/>
        <family val="2"/>
      </rPr>
      <t>(sin fecha de versión del documento)</t>
    </r>
    <r>
      <rPr>
        <sz val="16"/>
        <color theme="1"/>
        <rFont val="Arial"/>
        <family val="2"/>
      </rPr>
      <t xml:space="preserve">
*PDF Documento en construcción de la </t>
    </r>
    <r>
      <rPr>
        <b/>
        <i/>
        <sz val="16"/>
        <color theme="1"/>
        <rFont val="Arial"/>
        <family val="2"/>
      </rPr>
      <t>"ANÁLISIS DEL RESULTADO DE LA INDAGACIÓN DE LAS ESTRATEGIAS DE CONTROL SOCIAL EN LOS AGENTES DEL SNBF 2024"</t>
    </r>
    <r>
      <rPr>
        <b/>
        <sz val="16"/>
        <color rgb="FF0070C0"/>
        <rFont val="Arial"/>
        <family val="2"/>
      </rPr>
      <t>, (sin fecha de versión del documento)</t>
    </r>
    <r>
      <rPr>
        <sz val="16"/>
        <color theme="1"/>
        <rFont val="Arial"/>
        <family val="2"/>
      </rPr>
      <t xml:space="preserve">
*PDF documento en contrucción de la </t>
    </r>
    <r>
      <rPr>
        <b/>
        <i/>
        <sz val="16"/>
        <color theme="1"/>
        <rFont val="Arial"/>
        <family val="2"/>
      </rPr>
      <t>"ESTRATEGIA PARA EL CONTROL SOCIAL EN LA PRESTACIÓN DEL SERVICIO PÚBLICO DE BIENESTAR FAMILIAR 2024"</t>
    </r>
    <r>
      <rPr>
        <b/>
        <sz val="16"/>
        <color theme="1"/>
        <rFont val="Arial"/>
        <family val="2"/>
      </rPr>
      <t>,</t>
    </r>
    <r>
      <rPr>
        <sz val="16"/>
        <color theme="1"/>
        <rFont val="Arial"/>
        <family val="2"/>
      </rPr>
      <t xml:space="preserve"> </t>
    </r>
    <r>
      <rPr>
        <b/>
        <sz val="16"/>
        <color rgb="FF0070C0"/>
        <rFont val="Arial"/>
        <family val="2"/>
      </rPr>
      <t xml:space="preserve"> (sin fecha de versión del documento)</t>
    </r>
  </si>
  <si>
    <r>
      <t xml:space="preserve">Asistencias Técnicas
(1 por cada macro regional definida)
</t>
    </r>
    <r>
      <rPr>
        <b/>
        <sz val="16"/>
        <color rgb="FF000000"/>
        <rFont val="Arial"/>
        <family val="2"/>
      </rPr>
      <t>Macro Regional Norte:</t>
    </r>
    <r>
      <rPr>
        <sz val="16"/>
        <color rgb="FF000000"/>
        <rFont val="Arial"/>
        <family val="2"/>
      </rPr>
      <t xml:space="preserve"> San Andres, La Guajira, Atlántico, Magdalena, Cesar, Sucre, Córdoba y Bolivar.
</t>
    </r>
    <r>
      <rPr>
        <b/>
        <sz val="16"/>
        <color rgb="FF000000"/>
        <rFont val="Arial"/>
        <family val="2"/>
      </rPr>
      <t xml:space="preserve">Macro Regional Pacifico: </t>
    </r>
    <r>
      <rPr>
        <sz val="16"/>
        <color rgb="FF000000"/>
        <rFont val="Arial"/>
        <family val="2"/>
      </rPr>
      <t xml:space="preserve">Antioquia, Chocó, Valle del Cauca, Cauca y Nariño.
</t>
    </r>
    <r>
      <rPr>
        <b/>
        <sz val="16"/>
        <color rgb="FF000000"/>
        <rFont val="Arial"/>
        <family val="2"/>
      </rPr>
      <t xml:space="preserve">Macro Regional Centro: </t>
    </r>
    <r>
      <rPr>
        <sz val="16"/>
        <color rgb="FF000000"/>
        <rFont val="Arial"/>
        <family val="2"/>
      </rPr>
      <t xml:space="preserve">Caldas, Risaralda, Quindío, Norte de Santander, Santander, Boyacá, Bogotá, Cundinamarca, Tolima y Huila.
</t>
    </r>
    <r>
      <rPr>
        <b/>
        <sz val="16"/>
        <color rgb="FF000000"/>
        <rFont val="Arial"/>
        <family val="2"/>
      </rPr>
      <t xml:space="preserve">Macro Regional Amazonia-Orinoquia: </t>
    </r>
    <r>
      <rPr>
        <sz val="16"/>
        <color rgb="FF000000"/>
        <rFont val="Arial"/>
        <family val="2"/>
      </rPr>
      <t>Arauca, Casanare, Vichada, Meta, Guaviare, Guainía, Caquetá, Vaupés, Putumayo y Amazonas.</t>
    </r>
  </si>
  <si>
    <r>
      <rPr>
        <b/>
        <sz val="16"/>
        <color theme="1"/>
        <rFont val="Arial"/>
        <family val="2"/>
      </rPr>
      <t xml:space="preserve">Evidencias:
Abril 
</t>
    </r>
    <r>
      <rPr>
        <sz val="16"/>
        <color theme="1"/>
        <rFont val="Arial"/>
        <family val="2"/>
      </rPr>
      <t xml:space="preserve">*Correo Electrónico del 01/05/2024 – Asunto: “Entrega Directorio Organizaciones MEDD - Encuentros Participación Ciudadana”- 
*Excel con el Directorio de Organizaciones Nacionales y Territoriales para Gestión del Modelo de Enfoque Diferencial de Derechos Resolución 7998 de 2023. </t>
    </r>
  </si>
  <si>
    <r>
      <rPr>
        <sz val="16"/>
        <rFont val="Arial"/>
        <family val="2"/>
      </rPr>
      <t xml:space="preserve">Se evidenció correo electrónico del 21/03/2024 enviado por Dra. Beatrice López Cabrera - Directora de Infancia a la Dra. Ingrid Johanna Cubides Puestes - Directora de Servicios y Atención solicitando: </t>
    </r>
    <r>
      <rPr>
        <sz val="16"/>
        <color rgb="FF000000"/>
        <rFont val="Arial"/>
        <family val="2"/>
      </rPr>
      <t>7. Actividad # 50. Esta actividad es omitida debido a que corresponde a los procesos de atención del 2023. Por lo cual se acuerda con la Oficina de Servicios y Atención al Ciudadano no incluirla este año. Además el objetivo queda incluido dentro de la actividad #10</t>
    </r>
  </si>
  <si>
    <r>
      <rPr>
        <b/>
        <sz val="16"/>
        <color rgb="FF000000"/>
        <rFont val="Arial"/>
        <family val="2"/>
      </rPr>
      <t xml:space="preserve">Evidencias:
Marzo 
</t>
    </r>
    <r>
      <rPr>
        <sz val="16"/>
        <color rgb="FF000000"/>
        <rFont val="Arial"/>
        <family val="2"/>
      </rPr>
      <t xml:space="preserve">
*Correo electrónico del 21/03/2024 - Asunto: "SOLICITUD DE AJUSTES - PLAN DE PARTICIPACIÓN CIUDADANO 2024 - Direcciones de Infancia y de Adolescencia &amp; Juventud"
</t>
    </r>
  </si>
  <si>
    <t>Publicación de acciones de Participación Ciudadana en la gestión institucional</t>
  </si>
  <si>
    <r>
      <rPr>
        <b/>
        <sz val="14"/>
        <color rgb="FF0070C0"/>
        <rFont val="Arial"/>
        <family val="2"/>
      </rPr>
      <t xml:space="preserve">Actividad 2.1 - PR5+
</t>
    </r>
    <r>
      <rPr>
        <sz val="14"/>
        <color theme="1"/>
        <rFont val="Arial"/>
        <family val="2"/>
      </rPr>
      <t xml:space="preserve">
</t>
    </r>
    <r>
      <rPr>
        <sz val="14"/>
        <rFont val="Arial"/>
        <family val="2"/>
      </rPr>
      <t>Se observó Reporte Consolidado Comités de Adopciones de los meses: febrero, marzo y abril de 2024.</t>
    </r>
  </si>
  <si>
    <r>
      <t xml:space="preserve">Actividad 4.1 - PP2+
</t>
    </r>
    <r>
      <rPr>
        <sz val="14"/>
        <rFont val="Arial"/>
        <family val="2"/>
      </rPr>
      <t xml:space="preserve">Se observó acta y firmas de asistencia del 19/03/2024 con objetivo: Realizar mesa de trabajo y articulación para el seguimiento al riesgo PP2+.
</t>
    </r>
    <r>
      <rPr>
        <b/>
        <sz val="14"/>
        <color rgb="FFFF0000"/>
        <rFont val="Arial"/>
        <family val="2"/>
      </rPr>
      <t>Nota:</t>
    </r>
    <r>
      <rPr>
        <sz val="14"/>
        <rFont val="Arial"/>
        <family val="2"/>
      </rPr>
      <t xml:space="preserve"> La evidencia fue aportada en el aplicativo SVE posterior a la fecha maxima establecida en el PROCEDIMIENTO PARA LA GESTIÓN DEL PROGRAMA DE TRANSPARENCIA Y ÉTICA PÚBLICA Versión 5 del 22/02/2023.</t>
    </r>
  </si>
  <si>
    <r>
      <rPr>
        <b/>
        <sz val="14"/>
        <color rgb="FF0070C0"/>
        <rFont val="Arial"/>
        <family val="2"/>
      </rPr>
      <t>Actividad 4.1-	GF9+</t>
    </r>
    <r>
      <rPr>
        <sz val="14"/>
        <rFont val="Arial"/>
        <family val="2"/>
      </rPr>
      <t xml:space="preserve">
Se evidenció INFORME SEGUIMIENTO ALEATORIO TRIMESTRAL PROCESO DE TRÁMITE
PAGOS DE CUENTAS REGIONAL PUTUMAYO.</t>
    </r>
  </si>
  <si>
    <r>
      <rPr>
        <b/>
        <sz val="14"/>
        <color rgb="FF0070C0"/>
        <rFont val="Arial"/>
        <family val="2"/>
      </rPr>
      <t xml:space="preserve">Actividad 3.1 - PR1+
</t>
    </r>
    <r>
      <rPr>
        <sz val="14"/>
        <rFont val="Arial"/>
        <family val="2"/>
      </rPr>
      <t xml:space="preserve">De acuerdo con el memorando radicado número 202420000000055163 del 07 de mayo del 2024 enviado por correo electrónico el dia 16/05/2024 a la Oficina de Control Interno y Subdirección de Mejoramiento Organizacional, la Dirección de Protección informó que se esta gestionando ajuste en la periodicidad de la ejecución de la actividad. 
Esta aprobación se debe presentrar en el próximo Comité Institucional de Gestión y Desempeño. </t>
    </r>
  </si>
  <si>
    <r>
      <t xml:space="preserve">Actividad 4.1 - PR1+
</t>
    </r>
    <r>
      <rPr>
        <sz val="14"/>
        <rFont val="Arial"/>
        <family val="2"/>
      </rPr>
      <t xml:space="preserve">De acuerdo con el memorando radicado número 202420000000055163 del 07 de mayo del 2024 enviado por correo electrónico el dia 16/05/2024 a la Oficina de Control Interno y Subdirección de Mejoramiento Organizacional, la Dirección de Protección informó que se esta gestionando ajuste en la periodicidad de la ejecución de la actividad. 
Esta aprobación se debe presentrar en el próximo Comité Institucional de Gestión y Desempeño. </t>
    </r>
  </si>
  <si>
    <r>
      <rPr>
        <b/>
        <sz val="14"/>
        <color rgb="FF0070C0"/>
        <rFont val="Arial"/>
        <family val="2"/>
      </rPr>
      <t xml:space="preserve">Actividad 2.1 - TH6+
</t>
    </r>
    <r>
      <rPr>
        <sz val="14"/>
        <color rgb="FF000000"/>
        <rFont val="Arial"/>
        <family val="2"/>
      </rPr>
      <t xml:space="preserve">
La Dirección de Gestión Financiera realizó asistencia técnica y revisión aleatoria a los procesos de recepción y trámite de cuentas realizadas por las regionales
Se observaron 79 archivos adjuntos: Acta Reunión- enero 2024.pdf y 78 archivos en </t>
    </r>
    <r>
      <rPr>
        <sz val="14"/>
        <rFont val="Arial"/>
        <family val="2"/>
      </rPr>
      <t>Excel.</t>
    </r>
  </si>
  <si>
    <t>Seguimiento 1 OCI
COMPONENTE 4. INICIATIVAS ADICIONALES - ANALÍTICA INSTITUCIONAL</t>
  </si>
  <si>
    <t>Seguimiento 2 OCI
COMPONENTE 4. INICIATIVAS ADICIONALES - ANALÍTICA INSTITUCIONAL</t>
  </si>
  <si>
    <t>Seguimiento 3 OCI
COMPONENTE 4. INICIATIVAS ADICIONALES - ANALÍTICA INSTITUCIONAL</t>
  </si>
  <si>
    <r>
      <rPr>
        <b/>
        <sz val="14"/>
        <color rgb="FF0070C0"/>
        <rFont val="Arial"/>
        <family val="2"/>
      </rPr>
      <t xml:space="preserve">Actividad 3.1 - AB2+
</t>
    </r>
    <r>
      <rPr>
        <sz val="14"/>
        <color rgb="FF000000"/>
        <rFont val="Arial"/>
        <family val="2"/>
      </rPr>
      <t xml:space="preserve">
</t>
    </r>
    <r>
      <rPr>
        <sz val="14"/>
        <color theme="1"/>
        <rFont val="Arial"/>
        <family val="2"/>
      </rPr>
      <t xml:space="preserve">Se observó correo electrónico de socialización de información relacionada con la Guía de Supervisión de Contratos que fue socializada en capacitación de la Dirección de Contratación el 26/04/2024. </t>
    </r>
  </si>
  <si>
    <t>PLAN DE PARTICIPACIÓN CIUDADANA - REGIONALES</t>
  </si>
  <si>
    <t>Encuentros regionales para el seguimiento y fortalecimiento de la participación ciudadana</t>
  </si>
  <si>
    <t>Formar a la ciudadanía en general  en temas de control social y veedurías ciudadana</t>
  </si>
  <si>
    <t>Regional Antioquia</t>
  </si>
  <si>
    <t>Encuentro</t>
  </si>
  <si>
    <t>Francy Gómez
Gina Yepes</t>
  </si>
  <si>
    <t>Actividad que inicio ejecución en febrero de 2024; sin embargo, no se encuentra avance para el Primer Cuatrimestre.</t>
  </si>
  <si>
    <t>No aplica</t>
  </si>
  <si>
    <t>Ejercicio de autovaloración de las diferentes modalidades de atención que se ejecutan en los territorios para recibir por parte de la ciudadanía sugerencias de cambios y subsanaciones.</t>
  </si>
  <si>
    <t xml:space="preserve">Facilitar en los encuentros donde se desarrollan los programas de promoción y prevención  en el  territorio según inicio de los programas a partir de lo que surja en dichos espacios con los aportes o devoluciones que realice la ciudadanía. </t>
  </si>
  <si>
    <t>b) Usuarios (NNA, Madres Gestantes y Lactantes, Las Familias)</t>
  </si>
  <si>
    <t>Reunión</t>
  </si>
  <si>
    <t xml:space="preserve">Actividad que inicio ejecución en febrero de 2024; sin embargo, no se encuentra avance para el Primer Cuatrimestre.
</t>
  </si>
  <si>
    <t>Fomentando y fortaleciendo la cultura del servicio</t>
  </si>
  <si>
    <t xml:space="preserve">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replica. </t>
  </si>
  <si>
    <t>Capacitación</t>
  </si>
  <si>
    <r>
      <t>Se evidenció acta de reunión</t>
    </r>
    <r>
      <rPr>
        <sz val="16"/>
        <color theme="5"/>
        <rFont val="Arial"/>
        <family val="2"/>
      </rPr>
      <t xml:space="preserve"> </t>
    </r>
    <r>
      <rPr>
        <sz val="16"/>
        <rFont val="Arial"/>
        <family val="2"/>
      </rPr>
      <t>del</t>
    </r>
    <r>
      <rPr>
        <sz val="16"/>
        <color theme="5"/>
        <rFont val="Arial"/>
        <family val="2"/>
      </rPr>
      <t xml:space="preserve"> </t>
    </r>
    <r>
      <rPr>
        <sz val="16"/>
        <rFont val="Arial"/>
        <family val="2"/>
      </rPr>
      <t>25/04/2024 en la cual se realizó capacitación al personal de servicios y atención de los centros zonales en Plan de Participación Ciudadana enmarcado en el Programa de Transparencia y Ética Pública del ICBF, el cambio que tuvo la Guía de PQRS en el diciembre de 2023, los diferentes tipos de peticiones, así como su adecuado registro y cumplimiento de los protocolos establecidos para la atención por parte de la Dirección de Servicios y Atención.</t>
    </r>
  </si>
  <si>
    <r>
      <rPr>
        <b/>
        <sz val="16"/>
        <rFont val="Arial"/>
        <family val="2"/>
      </rPr>
      <t xml:space="preserve">Evidencias:
Abril:
</t>
    </r>
    <r>
      <rPr>
        <sz val="16"/>
        <rFont val="Arial"/>
        <family val="2"/>
      </rPr>
      <t>*Acta de Reunión No. 01 del 25/04/2024 - Objetivo:</t>
    </r>
    <r>
      <rPr>
        <sz val="16"/>
        <color theme="5"/>
        <rFont val="Arial"/>
        <family val="2"/>
      </rPr>
      <t xml:space="preserve"> </t>
    </r>
    <r>
      <rPr>
        <sz val="16"/>
        <rFont val="Arial"/>
        <family val="2"/>
      </rPr>
      <t>“Cualificar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réplica”. Centro Zonal Oriente Medio Regional Antioquia.
*Listado de asistencia del 25/04/2024 – Centro Zonal Oriente Medio - Regional Antioquia</t>
    </r>
  </si>
  <si>
    <t>Proceso de fortalecimiento y mejoramiento institucional</t>
  </si>
  <si>
    <t>Fomentar en los encuentros realizados con los niños, niñas y adolescentes que se encuentran en alguna medida de protección (hogares sustitutos, internados, externados, servicios complementarios o modalidades) la autoevaluación acerca del servicio</t>
  </si>
  <si>
    <t>Se evidenció acta de reunión del 13/03/2024 en la cual se realizó la planeación de las actividades del Plan de Participación Ciudadana, para fortalecer y mejorar los encuentros con los NNA que están bajo el programa de protección como son: hogares sustitutos, internados, externados, servicios complementarios o modalidades, adicionalmente se aplico la respectiva encuesta de servicio.</t>
  </si>
  <si>
    <r>
      <rPr>
        <b/>
        <sz val="16"/>
        <color theme="1"/>
        <rFont val="Arial"/>
        <family val="2"/>
      </rPr>
      <t xml:space="preserve">
Evidencias:
Marzo:
</t>
    </r>
    <r>
      <rPr>
        <sz val="16"/>
        <color theme="1"/>
        <rFont val="Arial"/>
        <family val="2"/>
      </rPr>
      <t>*Acta de reunión 13/03/2024 Asunto: “</t>
    </r>
    <r>
      <rPr>
        <i/>
        <sz val="16"/>
        <color theme="1"/>
        <rFont val="Arial"/>
        <family val="2"/>
      </rPr>
      <t>Fomentar en los encuentros realizados con los niños, niñas y adolescentes que se encuentran en medida de Protección, Modalidad Internado del Operador Fundación Alavés, la autoevaluación acerca de la Estrategia de Referentes Afectivos.</t>
    </r>
    <r>
      <rPr>
        <sz val="16"/>
        <color theme="1"/>
        <rFont val="Arial"/>
        <family val="2"/>
      </rPr>
      <t xml:space="preserve">”
*Listado de asistencia beneficiarios PDF 13 /03/2024 firmada por 4 usuarios.
*Encuesta 1. PDF autoevaluación 
*Encuesta 2. PDF autoevaluación 
*Encuesta 3. PDF autoevaluación 
*Encuesta 4. PDF autoevaluación </t>
    </r>
  </si>
  <si>
    <t>Encuentros de participación ciudadana, para la promoción y el mejoramiento de los servicios, la gestión institucional y el desarrollo de política pública.</t>
  </si>
  <si>
    <t>Identificar y analizar  las problemáticas, logros, avances y propuestas ciudadanas,  para adelantar acciones que conlleven a mejorar el servicio y atención dirigida a niños, niñas, adolescentes y familias, para el goce efectivo de derechos y la mejora de la gestión institucional.</t>
  </si>
  <si>
    <t>Regional Arauca</t>
  </si>
  <si>
    <t>Taller</t>
  </si>
  <si>
    <t>Fabio Perez</t>
  </si>
  <si>
    <t>Actividad que inicio ejecución en marzo de 2024; sin embargo, no se encuentra avance para el Primer Cuatrimestre.</t>
  </si>
  <si>
    <t>Desarrollo y fortalecimiento de habilidades en la comunidad,  entorno a  la promoción de  la  Participación ciudadana y el Control Social.</t>
  </si>
  <si>
    <t>Cualificar  la Participación ciudadana y el  ejercicio del Control Social en  la ciudadanía,  para que se apropien  de sus derechos y deberes,  en asuntos del interés general  y colectivo para el fortalecimiento de la gestión pública.</t>
  </si>
  <si>
    <t xml:space="preserve">Fortalecimiento del enfoque conceptual del control social y de las veedurías ciudadanas, para el seguimiento, vigilancia  y control a la gestión pública.  </t>
  </si>
  <si>
    <t>Brindar herramientas a la comunidad,  en el ejercicio del control ciudadano para incidir en la vigilancia, seguimiento, evaluación y crítica de la gestión pública.</t>
  </si>
  <si>
    <t>Taller teorico práctico</t>
  </si>
  <si>
    <t>Propiciar espacios de participación  con las NNA,      para el  empoderamiento, fortalecimiento y promoción en la  garantía  de sus derechos.</t>
  </si>
  <si>
    <t>Desarrollar espacios de diálogo y comunicación  entre  las Niñas, niños y adolescentes y el equipo misional de la Regional del ICBF, sobre la importancia y garantía de sus derechos  y su incidencia en la gestión pública.</t>
  </si>
  <si>
    <t>Taller teorico-práctico</t>
  </si>
  <si>
    <t>Estrategia de Participación ciudadana y el Control Social</t>
  </si>
  <si>
    <t xml:space="preserve">Capacitar acerca de la estrategia de Participación ciudadana y Control Social a la ciudadanía, con especial atención en beneficiarios y enlaces de control social en las regiones. </t>
  </si>
  <si>
    <t>c) Aliados, EAS u Operadores (Las Organizaciones de las comunidades "Etnias, respetando su forma de gobiernoy costumbres", LGBTI, Religiosas), La Academia (Formulación de Políticas, Estrategias, Modalidades y Lineamientos), Organizaciones No Gubernamentales</t>
  </si>
  <si>
    <t>Encuentros de participación ciudadana</t>
  </si>
  <si>
    <t>Presentar los avances de la gestión institucional y recibir la respectiva retroalimentación de las partes interesadas.</t>
  </si>
  <si>
    <t>Regional Atlántico</t>
  </si>
  <si>
    <t>Encuentros</t>
  </si>
  <si>
    <t xml:space="preserve">Se evidenció  reunión desarrollada en el mes de abril con 158 participantes o partes interesadas distribuidos así: (34,2%) aliados estratégicos,  47 (29,7%) usuarios, 20 (12,7%) estado, 16 (10.1%) colaboradores, 14 (8,9%) comunidad, 6 (3,8%) sociedad y 1 (0,6%) proveedores; donde se socializo el Informe de gestión ICBF 2023-2024 del Sistema de responsabilidad Penal Adolescentes y se abrió un  espacio de Participación-Observaciones Ciudadanas donde surgieron 19 intervenciones a las que se les dio respuesta por parte del ICBF.
</t>
  </si>
  <si>
    <r>
      <rPr>
        <b/>
        <sz val="16"/>
        <color rgb="FF000000"/>
        <rFont val="Arial"/>
        <family val="2"/>
      </rPr>
      <t xml:space="preserve">Evidencias:
Abril:
</t>
    </r>
    <r>
      <rPr>
        <sz val="16"/>
        <color rgb="FF000000"/>
        <rFont val="Arial"/>
        <family val="2"/>
      </rPr>
      <t>Acta de reunión #3 del 18/04/2024, objetivo: "Realizar I Encuentro de Participación Ciudadana con el objetivo de presentar los avances de la gestión institucional y recibir la retroalimentación de las partes interesadas en la temática del Sistema de Responsabilidad Penal en Adolescentes -SRPA"  como anexos 9 formatos de listas de asistencia y 9 evidencias fotográficas.
Formato F4.P7.RC V1- Formato único para la recolección y organización de observaciones recibidas en el marco de los encuentros regionales de participación ciudadana de la dirección de servicios y atención. Con un total de 19 observaciones presentadas, 5 a viva vos y 2 por escrito.
Formato F4.P7.RC V1 diligenciado por los participantes en el primer encuentro. (19 folios)</t>
    </r>
  </si>
  <si>
    <t>Aplicabilidad de los mecanismos,  herramientas y/o escenarios de participación ciudadana</t>
  </si>
  <si>
    <t>Realizar asistencia técnica a colaboradores y operadores de servicios misionales de la Regional Atlántico, para el fortalecimiento de los conocimientos en torno a los derechos al control social con el fin de que sean multiplicadores a la ciudadanía.</t>
  </si>
  <si>
    <t>Asistencia Técnica</t>
  </si>
  <si>
    <t>Se evidenció reunión desarrollada en el mes de marzo en la que se trataron los siguientes temas: Fortalecimiento de los procesos de Control Fiscal Participativo, mecanismos, herramientas y escenarios de participación ciudadana que tiene el ICBF y su aplicabilidad, con el fin de fortalecer las capacidades de los grupos de valor para participar y dar aportes relacionados con el mejoramiento de la gestión institucional.
A esta actividad asistieron 78 personas: 46 servidores públicos y contratistas, 31 personas de entidades administradoras de servicios del ICBF y sus equipos, y 1 de la Contraloría Departamental del Atlántico.</t>
  </si>
  <si>
    <r>
      <rPr>
        <b/>
        <sz val="16"/>
        <rFont val="Arial"/>
        <family val="2"/>
      </rPr>
      <t>Evidencias:</t>
    </r>
    <r>
      <rPr>
        <b/>
        <sz val="16"/>
        <color rgb="FF000000"/>
        <rFont val="Arial"/>
        <family val="2"/>
      </rPr>
      <t xml:space="preserve">
Marzo 
</t>
    </r>
    <r>
      <rPr>
        <sz val="16"/>
        <color rgb="FF000000"/>
        <rFont val="Arial"/>
        <family val="2"/>
      </rPr>
      <t xml:space="preserve">* Acta de reunión o comité </t>
    </r>
    <r>
      <rPr>
        <sz val="16"/>
        <color rgb="FFFF0000"/>
        <rFont val="Arial"/>
        <family val="2"/>
      </rPr>
      <t xml:space="preserve"> </t>
    </r>
    <r>
      <rPr>
        <sz val="16"/>
        <color rgb="FF000000"/>
        <rFont val="Arial"/>
        <family val="2"/>
      </rPr>
      <t>No. 2 de 21/03/2024, objetivo: "Realizar asistencia técnica a colaboradores y operadores de servicios misionales de la Regional Atlántico, para el fortalecimiento de los conocimientos en torno a los derechos al control social con el fin de que sean multiplicadores a la ciudadanía".
* Evidencias fotográficas (5 fotografías)
* Listado de asistencia del 21/03/2024.</t>
    </r>
  </si>
  <si>
    <t>Feria de Servicios Participativa en modalidades o servicios de Primera Infancia 2024</t>
  </si>
  <si>
    <t>Liderar con la ciudadanía la oferta de servicios de Primera Infancia 2024 en una actividad lúdica y demostrativa que permita la identificación de necesidades e intereses sobre la atención en estos servicios o modalidades.</t>
  </si>
  <si>
    <t>Encuentro de Participación Ciudadana con entidades del SNBF</t>
  </si>
  <si>
    <t>Realizar un encuentro en donde las diferentes entidades del SNBF participen, presenten y compartan las buenas prácticas y lecciones aprendicas en cuanto al control social y la participación ciudadana para fortalecer nuestros propios procesos y permita la construcción de una Ruta de Trabajo Colaborativo Intersectorial.</t>
  </si>
  <si>
    <t>d) Entidades (Territoriales y Gubernamentales) - Órganos de Control</t>
  </si>
  <si>
    <t xml:space="preserve">Encuentros de participación ciudadana  regional </t>
  </si>
  <si>
    <t xml:space="preserve">Generar espacios de participación ciudadana con el fin de promover la participación informada y responsable de todos los interesados en los procesos desarrollados en los servicios de atención de Primera Infancia, Infancia, Adolescencia y Juventud, familia y comunidades, las modalidades de atención en Protección y Sistema de Responsabilidad Penal de Adolescentes, ofertados por la Regional Bogotá ICBF; de acuerdo con la solicitud de la ciudadanía, contribuyendo así al mejoramiento de la atención que se brinda al ciudadano y fortalecer el derecho de la ciudadanía al acceso a la información pública. </t>
  </si>
  <si>
    <t>Regional Bogotá</t>
  </si>
  <si>
    <t xml:space="preserve">Proceso de fortalecimiento de capacidades sobre el control social </t>
  </si>
  <si>
    <t xml:space="preserve">Brindar elementos de participación, participación ciudadana, control social a los colaboradores de la regional Bogotá </t>
  </si>
  <si>
    <t>Generar  consolidados de los reportes sobre control social a los servicios/programas entregados o enviados por los comités o veedurías ciudadanas a nivel de los centros zonales y la regional</t>
  </si>
  <si>
    <t>Considerar en los comités técnicos operativos o en la instancia que haga sus veces, el reporte consolidado de los centros zonales derivado de los reportes que entreguen o envíen los comités y veedurías ciudadanas sobre el funcionamiento o calidad de los servicios / programas a los cuales les realizan control social en el territorio.</t>
  </si>
  <si>
    <t xml:space="preserve">Publicaciones  de acciones de Participación Ciudadana </t>
  </si>
  <si>
    <t xml:space="preserve">Contribuir con el posicionamiento de la Cultura de la Participación Ciudadana, publicando acciones  de Participación del ICBF, en la divulgación de la información de interés para la ciudadanía, como piezas gráficas, transmisiones en vivo, etc. </t>
  </si>
  <si>
    <t>Publicación</t>
  </si>
  <si>
    <t>En febrero, marzo y abril se realizaron publicaciones de información en Twitter. Instagram y Cartelera de la Regional con el objetivo de fortalecer y contribuir con el posicionamiento de la Cultura de la Participación Ciudadana socializando información de interés para la ciudadanía y de la misionalidad del ICBF; Ejemplo: conmemoración día de las manos rojas, prevenir que los NNA sean víctimas de reclutamiento, conmemoración día mundial del Síndrome de Down, actividad de mensajes de paz de la comunidad Uitoto, conmemoración al día nacional de la memoria y solidaridad con las víctimas del conflicto armado "Memorias para Sanar", prevención de la violencia, conmemoración al día internacional de los niños de la calle entre otras.</t>
  </si>
  <si>
    <r>
      <rPr>
        <b/>
        <sz val="16"/>
        <color rgb="FF000000"/>
        <rFont val="Arial"/>
        <family val="2"/>
      </rPr>
      <t xml:space="preserve">Evidencias:
Abril:
</t>
    </r>
    <r>
      <rPr>
        <sz val="16"/>
        <color rgb="FF000000"/>
        <rFont val="Arial"/>
        <family val="2"/>
      </rPr>
      <t xml:space="preserve">* Documento Word denominado "Participación ciudadana (002)". con 5 capturas de pantalla de actividades realizadas en el mes de abril de 2024.
</t>
    </r>
    <r>
      <rPr>
        <b/>
        <sz val="16"/>
        <color rgb="FF000000"/>
        <rFont val="Arial"/>
        <family val="2"/>
      </rPr>
      <t xml:space="preserve">
Marzo:
</t>
    </r>
    <r>
      <rPr>
        <sz val="16"/>
        <color rgb="FF000000"/>
        <rFont val="Arial"/>
        <family val="2"/>
      </rPr>
      <t xml:space="preserve">* Documento en formato PDF de 2 páginas de la Regional Bogotá - Área de comunicaciones con el nombre de evidencias marzo de 2024.
</t>
    </r>
    <r>
      <rPr>
        <b/>
        <sz val="16"/>
        <color rgb="FF000000"/>
        <rFont val="Arial"/>
        <family val="2"/>
      </rPr>
      <t xml:space="preserve">
Febrero:
</t>
    </r>
    <r>
      <rPr>
        <sz val="16"/>
        <color rgb="FF000000"/>
        <rFont val="Arial"/>
        <family val="2"/>
      </rPr>
      <t>* Documento en formato PDF, de 4 páginas, de la Regional Bogotá - Área de comunicaciones con el nombre de evidencias febrero de 2024.</t>
    </r>
  </si>
  <si>
    <t>Fortalecimiento de capacidades para el ejercicio del control social</t>
  </si>
  <si>
    <t>Brindar herramientas para el ejercicio de participación y control social en el marco de la operación de las modalidades de protección</t>
  </si>
  <si>
    <t>Regional Boyacá</t>
  </si>
  <si>
    <t>Taller o capacitación</t>
  </si>
  <si>
    <r>
      <t xml:space="preserve">
Se observó</t>
    </r>
    <r>
      <rPr>
        <sz val="16"/>
        <color theme="5"/>
        <rFont val="Arial"/>
        <family val="2"/>
      </rPr>
      <t xml:space="preserve"> </t>
    </r>
    <r>
      <rPr>
        <sz val="16"/>
        <color theme="1"/>
        <rFont val="Arial"/>
        <family val="2"/>
      </rPr>
      <t xml:space="preserve">correo </t>
    </r>
    <r>
      <rPr>
        <sz val="16"/>
        <rFont val="Arial"/>
        <family val="2"/>
      </rPr>
      <t>electrónico</t>
    </r>
    <r>
      <rPr>
        <sz val="16"/>
        <color theme="1"/>
        <rFont val="Arial"/>
        <family val="2"/>
      </rPr>
      <t xml:space="preserve"> de abril de 20</t>
    </r>
    <r>
      <rPr>
        <sz val="16"/>
        <rFont val="Arial"/>
        <family val="2"/>
      </rPr>
      <t xml:space="preserve">24 dirigido a Referentes del SNBF </t>
    </r>
    <r>
      <rPr>
        <sz val="16"/>
        <color theme="1"/>
        <rFont val="Arial"/>
        <family val="2"/>
      </rPr>
      <t xml:space="preserve">donde se invita a consultar las bases RUES y RIAV para la Regional Boyacá; así mismo, se </t>
    </r>
    <r>
      <rPr>
        <sz val="16"/>
        <rFont val="Arial"/>
        <family val="2"/>
      </rPr>
      <t>evidenciaron</t>
    </r>
    <r>
      <rPr>
        <sz val="16"/>
        <color theme="1"/>
        <rFont val="Arial"/>
        <family val="2"/>
      </rPr>
      <t xml:space="preserve"> dos </t>
    </r>
    <r>
      <rPr>
        <sz val="16"/>
        <rFont val="Arial"/>
        <family val="2"/>
      </rPr>
      <t>archivos</t>
    </r>
    <r>
      <rPr>
        <sz val="16"/>
        <color theme="5"/>
        <rFont val="Arial"/>
        <family val="2"/>
      </rPr>
      <t xml:space="preserve"> </t>
    </r>
    <r>
      <rPr>
        <sz val="16"/>
        <color theme="1"/>
        <rFont val="Arial"/>
        <family val="2"/>
      </rPr>
      <t xml:space="preserve">de Excel donde se relacionan las veedurías ciudadanas de los Centro Zonales: Duitama, El Cocuy, Miraflores, Soata, Sogamoso y Tunja, y en el otro, se relacionan los comités de control social de los Centros Zonales Garagoa, Miraflores, Moniquirá, Otanche, Puerto Boyacá, Soata, Sogamoso y Tunja. 
</t>
    </r>
  </si>
  <si>
    <r>
      <t xml:space="preserve">
</t>
    </r>
    <r>
      <rPr>
        <b/>
        <sz val="16"/>
        <color theme="1"/>
        <rFont val="Arial"/>
        <family val="2"/>
      </rPr>
      <t xml:space="preserve">Evidencias:
Abril:
</t>
    </r>
    <r>
      <rPr>
        <sz val="16"/>
        <color theme="1"/>
        <rFont val="Arial"/>
        <family val="2"/>
      </rPr>
      <t>•	Correo del 30/04/2024 con asunto: “RECORDATORIO “MAPEO DE VEEDURÍAS CIUDADANAS, PARA LOS PROGRAMAS Y SERVICIOS DEL ICBF, DEPARTAMENTO BOYACÁ”. De la Regional Boyacá 
•	Libro de Excel nombrado “MAPEO DE VEEDURÍAS CIUDADANAS, PARA LOS PROGRAMAS Y SERVICIOS DEL ICBF, DEPARTAMENTO BOYACÁ”
•	Libro Excel nombrado “MAPEO COMITES DE CONTROL SOCIAL REGIONAL BOYACA”
•	Correo del 8/05/2024 con asunto “RV: URGENTE - RECORDATORIO “MAPEO DE VEEDURÍAS CIUDADANAS, PARA LOS PROGRAMAS Y SERVICIOS DEL ICBF, DEPARTAMENTO BOYACÁ”.</t>
    </r>
  </si>
  <si>
    <t>Encuentros Regionales de Participación Ciudadana</t>
  </si>
  <si>
    <t>Difundir y promocionar las acciones del ICBF respecto a los servicios de Protección brindados a los NNA</t>
  </si>
  <si>
    <r>
      <t>Se eviden</t>
    </r>
    <r>
      <rPr>
        <sz val="16"/>
        <rFont val="Arial"/>
        <family val="2"/>
      </rPr>
      <t>ció</t>
    </r>
    <r>
      <rPr>
        <sz val="16"/>
        <color theme="1"/>
        <rFont val="Arial"/>
        <family val="2"/>
      </rPr>
      <t xml:space="preserve"> invitación dirigid</t>
    </r>
    <r>
      <rPr>
        <sz val="16"/>
        <rFont val="Arial"/>
        <family val="2"/>
      </rPr>
      <t>a</t>
    </r>
    <r>
      <rPr>
        <sz val="16"/>
        <color theme="1"/>
        <rFont val="Arial"/>
        <family val="2"/>
      </rPr>
      <t xml:space="preserve"> a los personeros municipales del Departamento de Boyacá con el fin de convocarlos a participar en el Primer Encuentro de Personeros del Departamento de Boyacá </t>
    </r>
    <r>
      <rPr>
        <sz val="16"/>
        <rFont val="Arial"/>
        <family val="2"/>
      </rPr>
      <t>a realizarse</t>
    </r>
    <r>
      <rPr>
        <sz val="16"/>
        <color theme="1"/>
        <rFont val="Arial"/>
        <family val="2"/>
      </rPr>
      <t xml:space="preserve"> en junio de 2024.</t>
    </r>
  </si>
  <si>
    <r>
      <rPr>
        <b/>
        <sz val="16"/>
        <color theme="1"/>
        <rFont val="Arial"/>
        <family val="2"/>
      </rPr>
      <t xml:space="preserve">Evidencias:
</t>
    </r>
    <r>
      <rPr>
        <b/>
        <sz val="16"/>
        <rFont val="Arial"/>
        <family val="2"/>
      </rPr>
      <t>Abril</t>
    </r>
    <r>
      <rPr>
        <sz val="16"/>
        <color theme="1"/>
        <rFont val="Arial"/>
        <family val="2"/>
      </rPr>
      <t xml:space="preserve">
•	Invitación con radicado 202436000000037221 del 06/05/2024, con asunto “INVITACIÓN ENCUENTRO DE PERSONEROS Y PERSONERAS MUNICIPALES”</t>
    </r>
  </si>
  <si>
    <t>Mesa de dialogo con los operadores de los servicios de Protección para identificar experiencias exitosas y lecciones aprendidas en el ejercicio del control social</t>
  </si>
  <si>
    <t>Conocer y difundir el ejercicio de control social desarrollado en los servicios de protección brindados a los NNA en las modalidades ubicadas en la ciudad de Cali.</t>
  </si>
  <si>
    <t>Seguimiento a la implementación de las acciones de control social</t>
  </si>
  <si>
    <t xml:space="preserve">Realizar el seguimiento al ejercicio de control social desarrollado en los servicios de protección brindados a los NNA en las modalidades ubicadas en la ciudad de Cali. </t>
  </si>
  <si>
    <t>Socializar los avances y resultados de la gestión institucional, así como recibir retroalimentación desde la ciudadanía con un enfoque diferencial,  para acoger pronunciamientos y solicitudes  frente a la oferta y  gestión institucional del ICBF</t>
  </si>
  <si>
    <t>Regional Caldas</t>
  </si>
  <si>
    <t>Se evidenció en el mes de marzo acta de reunión donde se presentaron los nuevos integrantes del equipo de participación ciudadana de la Regional y se socializa el plan vigencia 2024; así mismo, se programan fechas para la realización de los Encuentros Regionales para el mes de julio en Manizales y octubre en Salamina - Centro Zonal Norte.</t>
  </si>
  <si>
    <r>
      <rPr>
        <b/>
        <sz val="16"/>
        <color rgb="FF000000"/>
        <rFont val="Arial"/>
        <family val="2"/>
      </rPr>
      <t xml:space="preserve">Evidencias:
Marzo:
</t>
    </r>
    <r>
      <rPr>
        <sz val="16"/>
        <color rgb="FF000000"/>
        <rFont val="Arial"/>
        <family val="2"/>
      </rPr>
      <t>Acta de reunión o comité No. 01 del 18/03/2024. Objetivo: "Socialización plan de participación ciudadana vigencia 2024".</t>
    </r>
  </si>
  <si>
    <t>Formación a los comités de control social.</t>
  </si>
  <si>
    <t>Realizar formación a los comités de control social conformados, en aspectos relacionados con  las funciones del Comité, para la efectivo cumplimiento del rol.</t>
  </si>
  <si>
    <t>7 (6 Centro zonal – 1 Asistencia Técnica Protección Manizales)</t>
  </si>
  <si>
    <t>Acta de Reunión</t>
  </si>
  <si>
    <t>Participación de las familias beneficiarias de las modalidades de protección.</t>
  </si>
  <si>
    <t xml:space="preserve">Promover la participación de las familias de las modalidades de protección, con el fin de escuchar sugerencias para la mejora del servicio. </t>
  </si>
  <si>
    <t>6 ( 1 por centro zonal)</t>
  </si>
  <si>
    <t xml:space="preserve">Mapeo Excel </t>
  </si>
  <si>
    <t xml:space="preserve">Promoción de la participación en niños, niñas y adolescentes. </t>
  </si>
  <si>
    <t>Fortalecer  el desarrollo del ejercicio de control social en niños, niñas y adolescentes  de los servicios de protección, escuchando su sentir y  percepción sobre los servicios de ICBF y sugerencias  que posibiliten  mejora.</t>
  </si>
  <si>
    <t>6 ( 1 por centro zonal en cualquier servicio)</t>
  </si>
  <si>
    <t>Realizar acercamiento con las entidades territoriales, que promoverá la participación ciudadana en el Departamento.</t>
  </si>
  <si>
    <t>Articular con las Entidades encargadas de fortalecer la participacion ciudadana, para dar a conocer la vinculacion del ICBF en estos procesos de participacion social y gestionar la inclusión del ICBF en la Red Institucional de apoyo a las veedurías ciudadanas.</t>
  </si>
  <si>
    <t>Regional Caquetá</t>
  </si>
  <si>
    <r>
      <t>Se observó acta de</t>
    </r>
    <r>
      <rPr>
        <sz val="16"/>
        <color theme="5"/>
        <rFont val="Arial"/>
        <family val="2"/>
      </rPr>
      <t xml:space="preserve"> </t>
    </r>
    <r>
      <rPr>
        <sz val="16"/>
        <rFont val="Arial"/>
        <family val="2"/>
      </rPr>
      <t>reunión</t>
    </r>
    <r>
      <rPr>
        <sz val="16"/>
        <color theme="1"/>
        <rFont val="Arial"/>
        <family val="2"/>
      </rPr>
      <t xml:space="preserve"> del 18/04/2024</t>
    </r>
    <r>
      <rPr>
        <sz val="16"/>
        <rFont val="Arial"/>
        <family val="2"/>
      </rPr>
      <t xml:space="preserve"> entre el</t>
    </r>
    <r>
      <rPr>
        <sz val="16"/>
        <color theme="1"/>
        <rFont val="Arial"/>
        <family val="2"/>
      </rPr>
      <t xml:space="preserve"> Consejo Municipal de juventudes y la Alcaldía Municipal de Florencia donde se busca que con el apoyo de la Secretaría de Inclusión Social, el Concejo Municipal de Juventud</t>
    </r>
    <r>
      <rPr>
        <sz val="16"/>
        <rFont val="Arial"/>
        <family val="2"/>
      </rPr>
      <t xml:space="preserve"> y el O</t>
    </r>
    <r>
      <rPr>
        <sz val="16"/>
        <color theme="1"/>
        <rFont val="Arial"/>
        <family val="2"/>
      </rPr>
      <t>perador Fundación Picachos, la población del SRPA tenga un papel activo en las actividades de</t>
    </r>
    <r>
      <rPr>
        <sz val="16"/>
        <color theme="5"/>
        <rFont val="Arial"/>
        <family val="2"/>
      </rPr>
      <t xml:space="preserve"> </t>
    </r>
    <r>
      <rPr>
        <sz val="16"/>
        <rFont val="Arial"/>
        <family val="2"/>
      </rPr>
      <t>Participación Ciudadana, control social  y veeduría ciudadana.</t>
    </r>
  </si>
  <si>
    <r>
      <rPr>
        <b/>
        <sz val="16"/>
        <color theme="1"/>
        <rFont val="Arial"/>
        <family val="2"/>
      </rPr>
      <t>Evidencias:
Abril:</t>
    </r>
    <r>
      <rPr>
        <sz val="16"/>
        <color theme="1"/>
        <rFont val="Arial"/>
        <family val="2"/>
      </rPr>
      <t xml:space="preserve">
* Acta número 1 del 18/04/2024, con objetivo “Generar un espacio con el Consejo Municipal de juventudes y la alcaldía municipal de Florencia explicación del Plan de Participación ciudadana del ICBF que permita articular acciones encaminadas a empoderar a los adolescentes del Sistema de Responsabilidad Penal Adolescente en Participación ciudadana, control social y veeduría ciudadana”</t>
    </r>
  </si>
  <si>
    <t>Encuentros de Participación Ciudadana para fortalecer y empoderar a las comunidades en la conformación de veedurías y/o control social en el territorio.</t>
  </si>
  <si>
    <t>Realizar reuniones con la sociedad civil para fortalecer mecanismos de participacion y veedurias, brindado asistencia tecnica e incentivando su creacion y composicion en los municipios.</t>
  </si>
  <si>
    <r>
      <t xml:space="preserve">
Se evidenciaron dos reuniones en abril de 2024 en las que la Regional Caquetá socializó el Plan de Participación Ciudadana </t>
    </r>
    <r>
      <rPr>
        <sz val="16"/>
        <rFont val="Arial"/>
        <family val="2"/>
      </rPr>
      <t>y realizó seguimiento a los compromisos adquiridos para gestionar el Primer Encuentro de Participación Ciudadana.</t>
    </r>
    <r>
      <rPr>
        <sz val="16"/>
        <color theme="1"/>
        <rFont val="Arial"/>
        <family val="2"/>
      </rPr>
      <t xml:space="preserve">
Por otro lado, se observó correo</t>
    </r>
    <r>
      <rPr>
        <sz val="16"/>
        <rFont val="Arial"/>
        <family val="2"/>
      </rPr>
      <t xml:space="preserve"> electrónico del 29/04/2024 dirigido al</t>
    </r>
    <r>
      <rPr>
        <sz val="16"/>
        <color theme="5"/>
        <rFont val="Arial"/>
        <family val="2"/>
      </rPr>
      <t xml:space="preserve"> </t>
    </r>
    <r>
      <rPr>
        <sz val="16"/>
        <rFont val="Arial"/>
        <family val="2"/>
      </rPr>
      <t xml:space="preserve">referente de Servicio y Atención y al referente del SNBF, </t>
    </r>
    <r>
      <rPr>
        <sz val="16"/>
        <color theme="1"/>
        <rFont val="Arial"/>
        <family val="2"/>
      </rPr>
      <t xml:space="preserve">donde se solicitó actualizar la página web con las fechas de los encuentros. 
</t>
    </r>
  </si>
  <si>
    <r>
      <rPr>
        <b/>
        <sz val="16"/>
        <color theme="1"/>
        <rFont val="Arial"/>
        <family val="2"/>
      </rPr>
      <t>Evidencias:
Abril:</t>
    </r>
    <r>
      <rPr>
        <sz val="16"/>
        <color theme="1"/>
        <rFont val="Arial"/>
        <family val="2"/>
      </rPr>
      <t xml:space="preserve">
•	Acta número 1 con del 16/04/2024 con objetivo: “Socializar el Plan de participación ciudadana y comenzar la gestión pertinente para la organización de las actividades programadas para el primer semestre de 2024” 
•	Acta número 2 del 22/04/2024 con objetivo: “Socializar la metodología y revisar el avance de los compromisos adquiridos para la gestión del Primer encuentro de participación ciudadana”
•	Correo del 29 de abril de 2024 con asunto: “Actualización eventos Plan de Participación Ciudadana”</t>
    </r>
  </si>
  <si>
    <t>Fortalecer de manera Teorica, lúdica y practica a los Adolescentes y Jóvenes del SRPA en Participación Ciudadana y/o Control Social de los programas del ICBF.</t>
  </si>
  <si>
    <t>Fortalecer y garantizar asistencia tecnica a los jovenes y adolescentes del SRPA en participacion ciudadana y/o control social, asi como de la coformacion de veedurias ciudadanas, mismas a las que se le realizaran seguimeinto y retroalimentacion en el segundo semestre.</t>
  </si>
  <si>
    <r>
      <t xml:space="preserve">
Se evide</t>
    </r>
    <r>
      <rPr>
        <sz val="16"/>
        <rFont val="Arial"/>
        <family val="2"/>
      </rPr>
      <t>nció</t>
    </r>
    <r>
      <rPr>
        <sz val="16"/>
        <color theme="1"/>
        <rFont val="Arial"/>
        <family val="2"/>
      </rPr>
      <t xml:space="preserve"> reunión en abril de 2024 en la que la Regional Caquetá realizó seguimiento a las gestiones necesarias para </t>
    </r>
    <r>
      <rPr>
        <sz val="16"/>
        <rFont val="Arial"/>
        <family val="2"/>
      </rPr>
      <t>el encuentro programado el 7/05/2024 con los adolescentes del SRPA</t>
    </r>
    <r>
      <rPr>
        <sz val="16"/>
        <color theme="1"/>
        <rFont val="Arial"/>
        <family val="2"/>
      </rPr>
      <t xml:space="preserve"> y se socializó la metodología con la que se ejecutara el Plan de Participación. 
Por otro lado, se observó corre</t>
    </r>
    <r>
      <rPr>
        <sz val="16"/>
        <rFont val="Arial"/>
        <family val="2"/>
      </rPr>
      <t xml:space="preserve">o electrónico del 29/04/2024 dirigido al referente de Servicio y Atención y al referente del SNBF, </t>
    </r>
    <r>
      <rPr>
        <sz val="16"/>
        <color theme="1"/>
        <rFont val="Arial"/>
        <family val="2"/>
      </rPr>
      <t xml:space="preserve">donde se solicitó actualizar la página web con las fechas de los encuentros. 
</t>
    </r>
  </si>
  <si>
    <r>
      <rPr>
        <b/>
        <sz val="16"/>
        <color theme="1"/>
        <rFont val="Arial"/>
        <family val="2"/>
      </rPr>
      <t xml:space="preserve">Evidencias:
Abril:
</t>
    </r>
    <r>
      <rPr>
        <sz val="16"/>
        <color theme="1"/>
        <rFont val="Arial"/>
        <family val="2"/>
      </rPr>
      <t>•	Acta número 2 del 30/04/2024 con objetivo: “Construir en conjunto la actividad y gestionar las necesidades logísticas para el desarrollo del encuentro a llevarse a cabo el 7 de mayo de 2024 con los adolescentes del SRPA”
•	Correo del 29/04/2024 con asunto: “Actualización eventos Plan de Participación Ciudadana”</t>
    </r>
  </si>
  <si>
    <t>Conformar con la comunidad en general, espacios de control social en los programas misionales del ICBF, con el objetivo de mejorar la calidad de los servicios prestados, mediante la oferta institucional.</t>
  </si>
  <si>
    <t>Fortalecer los espacios de control social de las modalidades misionales del ICBF, quienes articularan con los enlaces de Primera Infancia, Infancia, Adolescencia, Juventud y Familias y Comunidades para el correcto funcionamiento de los programas.</t>
  </si>
  <si>
    <t>Actividad que inició ejecución en marzo de 2024; sin embargo, no se encuentra avance para el Primer Cuatrimestre.</t>
  </si>
  <si>
    <t xml:space="preserve">Socialización del Programa de Transparencia y Ética Pública y Plan de Participación  </t>
  </si>
  <si>
    <t xml:space="preserve">Dinamizar al interior de las dependencias de la regional espacios de diálogo con los colobadores ICBF, encaminados a socializar los elementos y conceptos de la participación ciudadana como estrategia que permita fortalecer el diálogo con la comunidad y su incidencia en el ejercicio de control social a la gestión institucional </t>
  </si>
  <si>
    <t>Regional Cauca</t>
  </si>
  <si>
    <t xml:space="preserve">Transferencia de Conocimiento </t>
  </si>
  <si>
    <r>
      <t>Se evidenci</t>
    </r>
    <r>
      <rPr>
        <sz val="16"/>
        <rFont val="Arial"/>
        <family val="2"/>
      </rPr>
      <t>aron</t>
    </r>
    <r>
      <rPr>
        <sz val="16"/>
        <color theme="1"/>
        <rFont val="Arial"/>
        <family val="2"/>
      </rPr>
      <t xml:space="preserve"> actas de</t>
    </r>
    <r>
      <rPr>
        <sz val="16"/>
        <rFont val="Arial"/>
        <family val="2"/>
      </rPr>
      <t xml:space="preserve"> reunión de</t>
    </r>
    <r>
      <rPr>
        <sz val="16"/>
        <color theme="1"/>
        <rFont val="Arial"/>
        <family val="2"/>
      </rPr>
      <t xml:space="preserve"> marzo y abril donde se socializó el Plan de Participación Ciudadana a colaboradores de la Regional Cauca.</t>
    </r>
  </si>
  <si>
    <r>
      <rPr>
        <b/>
        <sz val="16"/>
        <color theme="1"/>
        <rFont val="Arial"/>
        <family val="2"/>
      </rPr>
      <t>Evidencias:</t>
    </r>
    <r>
      <rPr>
        <sz val="16"/>
        <color theme="1"/>
        <rFont val="Arial"/>
        <family val="2"/>
      </rPr>
      <t xml:space="preserve">
</t>
    </r>
    <r>
      <rPr>
        <b/>
        <sz val="16"/>
        <rFont val="Arial"/>
        <family val="2"/>
      </rPr>
      <t>Abril:</t>
    </r>
    <r>
      <rPr>
        <sz val="16"/>
        <color theme="1"/>
        <rFont val="Arial"/>
        <family val="2"/>
      </rPr>
      <t xml:space="preserve">
• Acta de reunión 07/03/2024 Asunto: “Realizar primera reunión equipo regional de participación ciudadana 2023” 
•	Acta número 02 del 22/04/2024, con objetivo: “Realizar primera socialización del Programa de Transparencia y Ética Pública y Plan de Participación” 
•	Se evidencia listado de asistencia de fecha 22/04/2024. </t>
    </r>
  </si>
  <si>
    <t xml:space="preserve">Jornada de socialización avances componente control social y participación ciudadana - Modalidad Propia e Intercultural - Contratos CRIC (Autoridades Indígenas) </t>
  </si>
  <si>
    <t xml:space="preserve">Desarollar un espacio de interlocución dirgido a los supervisores de contrato de la Modalidad Propia e Intercultural - Contratos CRIC (Autoridades Indígenas), con el fin de socializar el avance en la construcción de las herramientas difrenciales diseñadas para abordar el componente de control social en el marco de la operación de la MPI - CRIC </t>
  </si>
  <si>
    <t xml:space="preserve">Retroalimentación </t>
  </si>
  <si>
    <t>Actividad que inició ejecución en abril de 2024; sin embargo, no se encuentra avance para el Primer Cuatrimestre.</t>
  </si>
  <si>
    <t>Jornada de fortalecimiento EAS direcciones misionales de promoción y prevención</t>
  </si>
  <si>
    <t xml:space="preserve">Aportar a las EAS orietaciones técnica y operativas para el ejercicio de la participación ciudadana y control social, en el marco de la prestación de los servicios y su incidencia en la mejora de la gestión institucional </t>
  </si>
  <si>
    <t xml:space="preserve">Reunión </t>
  </si>
  <si>
    <t>Actividad que inicia ejecución en el mes de julio de 2024.</t>
  </si>
  <si>
    <t xml:space="preserve">Encuentros Regionales de Participación Ciudadana </t>
  </si>
  <si>
    <t xml:space="preserve">Fortalecer la estrategia de participación ciudadana y mecanismos de control social definida por las Direcciones Misionales de ICBF, mediante la socialización dirigida a familias usuarias y comunidad en general de los elementos y conceptos de participación ciudadana e información general de las modalidades de atención  </t>
  </si>
  <si>
    <t>Identificar los grupos de interés y actores sociales que deban conformar y hacer parte de las estrategias de participación ciudadana de acuerdo a la oferta de las distintas áreas misionales para la vigencia 2024.</t>
  </si>
  <si>
    <t>Identificar los grupos de participación ciudadana en la regional Cesar en las distintas modalidades de la prestación de los servicios.</t>
  </si>
  <si>
    <t>Regional Cesar</t>
  </si>
  <si>
    <t>Se evidenciaron 3 actas de reunión en febrero y abril en las cuales se socializó al equipo de participación ciudadana en plan de la vigencia 2024, se identificaron los grupos de interés y actores sociales, comunidades y poblaciones que harán parte de las estrategias institucionales relacionadas con la prestación de servicios, y por ultimo se dan a conocer los espacios en que pueden intervenir los grupos de valor del ICBF.</t>
  </si>
  <si>
    <r>
      <rPr>
        <b/>
        <sz val="16"/>
        <color rgb="FF000000"/>
        <rFont val="Arial"/>
        <family val="2"/>
      </rPr>
      <t xml:space="preserve">Evidencias:
Febrero:
</t>
    </r>
    <r>
      <rPr>
        <sz val="16"/>
        <color rgb="FF000000"/>
        <rFont val="Arial"/>
        <family val="2"/>
      </rPr>
      <t xml:space="preserve">Acta de reunión No. 12 del 29/02/2024. Objetivo: "Socializar el plan de participación ciudadana vigencia 2024"
</t>
    </r>
    <r>
      <rPr>
        <b/>
        <sz val="16"/>
        <color rgb="FF000000"/>
        <rFont val="Arial"/>
        <family val="2"/>
      </rPr>
      <t xml:space="preserve">Abril:
</t>
    </r>
    <r>
      <rPr>
        <sz val="16"/>
        <rFont val="Arial"/>
        <family val="2"/>
      </rPr>
      <t>Acta de Reunión del 18/04/2024, objetivo: CONVOCTORIA A GRUPO DE VALOR
Acta de Reunión del 30/04/2024, objetivo: Gestión para el cumplimiento de la Actividad 4 del Plan de Participación Ciudadana"</t>
    </r>
  </si>
  <si>
    <t>Constituir los grupos de valor de participación ciudadana y control social en la regional Cesar</t>
  </si>
  <si>
    <t xml:space="preserve">Constituir los grupos de control social y participación ciudadana oir área misional con oferta vigente. </t>
  </si>
  <si>
    <t>b) Beneficiarios (NNA, Madres Gestantes y Lactantes, Las Familias)</t>
  </si>
  <si>
    <t>Se evidenció acta de reunión donde se presentaron los nuevos integrantes del equipo de participación ciudadana de la regional y se socializó el plan de la vigencia 2024.</t>
  </si>
  <si>
    <r>
      <rPr>
        <b/>
        <sz val="16"/>
        <color rgb="FF000000"/>
        <rFont val="Arial"/>
        <family val="2"/>
      </rPr>
      <t xml:space="preserve">Evidencias:
Febrero:
</t>
    </r>
    <r>
      <rPr>
        <sz val="16"/>
        <color rgb="FF000000"/>
        <rFont val="Arial"/>
        <family val="2"/>
      </rPr>
      <t>Acta de reunión No. 12 del 29/02/2024. objetivo "Socialización plan de participación ciudadana vigencia 2024"</t>
    </r>
  </si>
  <si>
    <t>Fortalecer el relacionamiento con la comunidad, a través de los grupos de control social ya constituidos, con la participación de la comunidad en general.</t>
  </si>
  <si>
    <t>Fortalecer la participación ciudadana con enfoque diferencial de derechos</t>
  </si>
  <si>
    <r>
      <rPr>
        <b/>
        <sz val="16"/>
        <color rgb="FF000000"/>
        <rFont val="Arial"/>
        <family val="2"/>
      </rPr>
      <t xml:space="preserve">Evidencias:
Febrero:
</t>
    </r>
    <r>
      <rPr>
        <sz val="16"/>
        <color rgb="FF000000"/>
        <rFont val="Arial"/>
        <family val="2"/>
      </rPr>
      <t>Acta de reunión No. 12 del 29/02/2024, objetivo: "Socialización plan de participación ciudadana vigencia 2024"</t>
    </r>
  </si>
  <si>
    <t xml:space="preserve">Generar espacios de escucha activa con los grupos de valor de los usuarios de los servicios del ICBF </t>
  </si>
  <si>
    <t>Se evidenció acta de reunión donde se presentaron los nuevos integrantes del equipo de participación ciudadana de la regional y se socializó el plan de la vigencia 2024, adicionalmente se determinan las fechas y ciudades donde se realizaran los encuentros de Participación Ciudadana, uno para el 25 de junio en Valledupar y el otro el 21 de noviembre en Aguachica.</t>
  </si>
  <si>
    <t>Articulación con la red interinstitucional de apoyo a las veedurías ciudadanas</t>
  </si>
  <si>
    <t xml:space="preserve">Articular con las entidades que hacen parte de la RIAV para gestionar herramientas que permitan la conformación de veedurías ciudadanas </t>
  </si>
  <si>
    <t>Regional Guainía</t>
  </si>
  <si>
    <t>Se evidenció en febrero acta de reunión de la Red Institucional de Apoyo a las Veedurías Ciudadanas (RIAV) del 28/02/2024, donde se realizó la elección del secretario técnico de la RIAV para la vigencia 2024.
Adicionalmente se observó oficio dirigido a la Gerencia departamental de la Contraloría General de la República de Guainía solicitando el cronograma de los Encuentros de Participación Ciudadana.</t>
  </si>
  <si>
    <r>
      <rPr>
        <b/>
        <sz val="16"/>
        <color rgb="FF000000"/>
        <rFont val="Arial"/>
        <family val="2"/>
      </rPr>
      <t xml:space="preserve">Evidencias:
Febrero:
</t>
    </r>
    <r>
      <rPr>
        <sz val="16"/>
        <color rgb="FF000000"/>
        <rFont val="Arial"/>
        <family val="2"/>
      </rPr>
      <t xml:space="preserve">Acta de la Red Institucional de Apoyo a las Veedurías Ciudadanas (RIAV) del 28/02/2024, objetivo: Mesa Técnica RIAV.
</t>
    </r>
    <r>
      <rPr>
        <b/>
        <sz val="16"/>
        <color rgb="FF000000"/>
        <rFont val="Arial"/>
        <family val="2"/>
      </rPr>
      <t xml:space="preserve">Marzo
</t>
    </r>
    <r>
      <rPr>
        <sz val="16"/>
        <color rgb="FF000000"/>
        <rFont val="Arial"/>
        <family val="2"/>
      </rPr>
      <t>Oficio con radicado 24044510000001481  del 03/03/2024, asunto: articulación Participación Ciudadana.</t>
    </r>
  </si>
  <si>
    <t>Encuentros de participación ciudadana  regional  2024</t>
  </si>
  <si>
    <t xml:space="preserve">Brindar conocimiento teorico-práctico a  los padres, madres y/o cuidadores y ciudadania general de las diferentes modalidades de atención de la regional, con el fin de conformar comités de control social y/o veedurías y Propiciar un espacio para que la ciudadanía pueda presentar observaciones, necesidades  y solicitudes respecto a la oferta de servicios y gestión institucional de la regional </t>
  </si>
  <si>
    <t xml:space="preserve">Diálogo con los niños, niñas,  adolescentes y jóvenes </t>
  </si>
  <si>
    <t>Propiciar un espacio con los niños, niñas y adolescentes  para fortalecer procesos de participación ciudadana y control  a la gestión y servicios de la regional</t>
  </si>
  <si>
    <t xml:space="preserve">Resultados de los encuentros de participación ciudadana </t>
  </si>
  <si>
    <t xml:space="preserve">Analizar los resultados de los encuentros de participación ciudadana con supervisores de contrato y operadores </t>
  </si>
  <si>
    <t>Actividad que inicia ejecución en el mes de noviembre de 2024.</t>
  </si>
  <si>
    <t xml:space="preserve">Experiencias pedagógicas en las UDS / UCA de las modalidades de primera infancia  </t>
  </si>
  <si>
    <t>Promover experiencias pedagógicas en las UDS / UCA de las modalidades de primera infancia para el fortalecimiento del control social y participación ciudadana.</t>
  </si>
  <si>
    <t>Regional Guaviare</t>
  </si>
  <si>
    <t>Cartas viajeras/ Murales por EAS</t>
  </si>
  <si>
    <t xml:space="preserve">Se evidenció acta de reunión del 03/04/2024 en la cual se realizó seguimiento a las actividades del plan de participación ciudadana, así como correo electrónico del 08/04/2024 dirigido a los agentes educativos con el fin de dar directrices para desarrollar la actividad del Plan de Participación Ciudadana.
Adicionalmente correo electrónico del 30/04/2024 dirigido al enlace del SNBF con el formato de lista de asistencia a utilizar en las actividades de participación ciudadana. </t>
  </si>
  <si>
    <r>
      <rPr>
        <b/>
        <sz val="16"/>
        <color theme="1"/>
        <rFont val="Arial"/>
        <family val="2"/>
      </rPr>
      <t>Evidencias:</t>
    </r>
    <r>
      <rPr>
        <sz val="16"/>
        <color theme="1"/>
        <rFont val="Arial"/>
        <family val="2"/>
      </rPr>
      <t xml:space="preserve">
</t>
    </r>
    <r>
      <rPr>
        <b/>
        <sz val="16"/>
        <color theme="1"/>
        <rFont val="Arial"/>
        <family val="2"/>
      </rPr>
      <t>Abril:</t>
    </r>
    <r>
      <rPr>
        <sz val="16"/>
        <color theme="1"/>
        <rFont val="Arial"/>
        <family val="2"/>
      </rPr>
      <t xml:space="preserve">
* Acta de reunión número 2 del 03/04/2024 Asunto: “Plan de Participación Ciudadana”
* Listado de asistencia en PDF del 03/04/2024 firmada por 8 participantes.
* Correo electrónico del 8 de abril con asunto: “actividad en el marco de participación ciudadana cartas viajeras”
* Correo electrónico del 30 de abril con asunto: “formato listado de asistencia participación ciudadana en la gestión institucional”</t>
    </r>
  </si>
  <si>
    <t>Proceso de fortalecimiento de habilidades de niños, niñas, adolescentes y ciudadania en general.</t>
  </si>
  <si>
    <t>Realizar proceso de capacitación en el marco de la participación significativa de NNA en la gestión pública y control social en los municipios de El Retorno, Calamar y Miraflores y realizar dialogos con la ciudadanía en general en los municipios de San José del Guaviare y El Retorno para generar un proceso de retroalimentación de los servicios prestados por el ICBF Regional Guaviare.</t>
  </si>
  <si>
    <t>Capacitaciones</t>
  </si>
  <si>
    <t xml:space="preserve">Se observó actas de reunión del 3, 15 y 19 de abril de 2024, en las que se realizaron diferentes encuentros con la ciudadanía de los municipios de San José del Guaviare, el Retorno y Calamar; así como correo electrónico del 8 de abril del 2024 dirigido al enlace SNFB para que hiciera extensiva la invitación de los encuentros a los operadores de las diferentes modalidades. </t>
  </si>
  <si>
    <r>
      <rPr>
        <b/>
        <sz val="16"/>
        <color theme="1"/>
        <rFont val="Arial"/>
        <family val="2"/>
      </rPr>
      <t>Evidencias:</t>
    </r>
    <r>
      <rPr>
        <sz val="16"/>
        <color theme="1"/>
        <rFont val="Arial"/>
        <family val="2"/>
      </rPr>
      <t xml:space="preserve">
</t>
    </r>
    <r>
      <rPr>
        <b/>
        <sz val="16"/>
        <color theme="1"/>
        <rFont val="Arial"/>
        <family val="2"/>
      </rPr>
      <t>Abril:</t>
    </r>
    <r>
      <rPr>
        <sz val="16"/>
        <color theme="1"/>
        <rFont val="Arial"/>
        <family val="2"/>
      </rPr>
      <t xml:space="preserve">
•	Acta de reunión número 2 del 03/04/2024 Asunto: "Plan de Participación Ciudadana."
•	Acta de reunión número 4 del 15/04/2024 Asunto: “Realizar diálogos con la ciudadanía en general en el municipio de San José del Guaviare, para generar un proceso de retroalimentación de los servicios prestados por el ICBF regional Guaviare, dinamizando la construcción de propuestas ciudadanas en los diferentes momentos del ciclo de la gestión institucional” 
•	Acta de reunión número 5 del 15/04/2024 Asunto: “Realizar diálogos con la ciudadanía en general en el municipio de El Retorno, para generar un proceso de retroalimentación de los servicios prestados por el ICBF Regional Guaviare, dinamizando la construcción de propuestas ciudadanas en los diferentes momentos del ciclo de la gestión institucional” 
•	Acta reunión número 6 del 19/04/2024 Asunto: “Brindar asistencia técnica en el marco de la participación significativa de NNA en la gestión pública y control social” 
•	Correo electrónico del 08/04/2024 asunto: “Invitación encuentros de diálogos plan de participación ciudadana” 
•	Registros fotográficos de los encuentros realizados
•	listas de asistencias dentro de cada una de las actas</t>
    </r>
  </si>
  <si>
    <t>Encuentros de participación Ciudadana Regional</t>
  </si>
  <si>
    <t xml:space="preserve">Generar encuentros con los grupos de valor con el objetivo de establecer un dialogo abierto sobre los temas priorizados previamente, que permitan atender recomendaciones, solicitudes y realizar un mapeo de necesidades de la ciudadanía respecto de la oferta institucional, operatividad y gestión del ICBF en el departamento del Guaviare. </t>
  </si>
  <si>
    <t xml:space="preserve">Se evidenció actas de reunión del 3 y 19 de abril de 2024 en las que se realizó planeación y seguimiento a las actividades del Plan de Participación Ciudadana 2024. 
Así mismo, acta de reunión del 22/04/2024 del Primer Encuentro con el resguardo indígena Barracón de San José del Guaviare. </t>
  </si>
  <si>
    <r>
      <rPr>
        <b/>
        <sz val="16"/>
        <color theme="1"/>
        <rFont val="Arial"/>
        <family val="2"/>
      </rPr>
      <t>Evidencias:</t>
    </r>
    <r>
      <rPr>
        <sz val="16"/>
        <color theme="1"/>
        <rFont val="Arial"/>
        <family val="2"/>
      </rPr>
      <t xml:space="preserve">
</t>
    </r>
    <r>
      <rPr>
        <b/>
        <sz val="16"/>
        <color theme="1"/>
        <rFont val="Arial"/>
        <family val="2"/>
      </rPr>
      <t>Abril:</t>
    </r>
    <r>
      <rPr>
        <sz val="16"/>
        <color theme="1"/>
        <rFont val="Arial"/>
        <family val="2"/>
      </rPr>
      <t xml:space="preserve">
•	Acta de reunión número 2 del 03/04/2024 asunto: "Plan de Participación Ciudadana." 
•	Acta de reunión número 3 del 19/04/2024 asunto: “Planeación y concertación primer encuentro de participación ciudadana regional” 
•	Acta reunión número 6 del 22/04/2024 asunto: “seguimiento PPC y planeación” 
•	Listados de asistencia dentro de cada una de las actas. 
•	Registro fotográfico. </t>
    </r>
  </si>
  <si>
    <t>Actividad ludica "conociendo y reconociendo mi Instituto"</t>
  </si>
  <si>
    <t>Promover la participación de los NNA bajo medidas de protección a traves una jornada lúdica y espacios de escucha que permitan fortalecer su vinculo con el Instituto e incidir en la gestión de este.</t>
  </si>
  <si>
    <t>Actividad</t>
  </si>
  <si>
    <t xml:space="preserve">Se observó acta de reunión del 3/04/2024 en la que se realizó planeación y seguimiento a las actividades del Plan de Participación Ciudadana 2024. </t>
  </si>
  <si>
    <r>
      <rPr>
        <b/>
        <sz val="16"/>
        <color theme="1"/>
        <rFont val="Arial"/>
        <family val="2"/>
      </rPr>
      <t>Evidencias:</t>
    </r>
    <r>
      <rPr>
        <sz val="16"/>
        <color theme="1"/>
        <rFont val="Arial"/>
        <family val="2"/>
      </rPr>
      <t xml:space="preserve">
</t>
    </r>
    <r>
      <rPr>
        <b/>
        <sz val="16"/>
        <color theme="1"/>
        <rFont val="Arial"/>
        <family val="2"/>
      </rPr>
      <t>Abril:</t>
    </r>
    <r>
      <rPr>
        <sz val="16"/>
        <color theme="1"/>
        <rFont val="Arial"/>
        <family val="2"/>
      </rPr>
      <t xml:space="preserve">
•	Acta de reunión número 2 del 03/04/2024 asunto: "Plan de Participación Ciudadana." </t>
    </r>
  </si>
  <si>
    <t xml:space="preserve">Encuentros de Participación cIudadana Regional </t>
  </si>
  <si>
    <t>Promover la participación Ciudadana através del dialogo con los comités de control social y/o veedurías ciudadanas sobre la oferta instutuacional y su satisfacción con el servicio</t>
  </si>
  <si>
    <t>Regional Meta</t>
  </si>
  <si>
    <t>Proceso de fortalecimiento de capacidades sobre el control social</t>
  </si>
  <si>
    <t>Promover de manera efectiva la participación ciudadana en el ejercicio del control social con los comités de control social, veedurías ciudadanas, aliados estrategicos y colaboradores ICBF.</t>
  </si>
  <si>
    <t>Se evidenció comunicación del 07/03/2024 donde se solicitó a la Contraloría General de la República capacitación sobre las políticas de Participación Ciudadana en la Gestión Pública; así mismo, se encontró respuesta de la CGR informando a la Directora Regional que se aprobaron las capacitaciones solicitadas las cuales se realizaran virtualmente el 16 de mayo de 2024 y presencial el 15 de agosto de 2024.</t>
  </si>
  <si>
    <r>
      <rPr>
        <b/>
        <sz val="16"/>
        <color theme="1"/>
        <rFont val="Arial"/>
        <family val="2"/>
      </rPr>
      <t>Evidencias:</t>
    </r>
    <r>
      <rPr>
        <sz val="16"/>
        <color theme="1"/>
        <rFont val="Arial"/>
        <family val="2"/>
      </rPr>
      <t xml:space="preserve">
</t>
    </r>
    <r>
      <rPr>
        <b/>
        <sz val="16"/>
        <color theme="1"/>
        <rFont val="Arial"/>
        <family val="2"/>
      </rPr>
      <t>Abril:</t>
    </r>
    <r>
      <rPr>
        <sz val="16"/>
        <color theme="1"/>
        <rFont val="Arial"/>
        <family val="2"/>
      </rPr>
      <t xml:space="preserve">
•	Oficio de la Contraloría General de la Republica con radicado 2024ER0073054 dirigido a la Directora de la Regional, con asunto: Respuesta de Trámite Solicitud de promoción (AP) código 2024-301378-80504-AP de 2024-04-12. 
•	Ficha publicitaria con la invitación de la capacitación virtual en temas de control social y veedurías ciudadanas. 
•	Correo del 18/04/2024 con asunto: “Respuesta de trámite solicitud de promoción 2024-301378-80504-AP”</t>
    </r>
  </si>
  <si>
    <t>Encuentros de experiencias exitosas de participación ciudadana en el ejercicio del control social</t>
  </si>
  <si>
    <t>Fortalecer el conocimiento a partir del intercambio de experiencias de participación ciudadana desde el ejercicio del control social</t>
  </si>
  <si>
    <t>Talleres de socilización de las experencias</t>
  </si>
  <si>
    <t>Experiencias de escucha activa en participación y control social</t>
  </si>
  <si>
    <t>Fomentar de manera efectiva y creativa  la participación de niñas, niños y/ adolescentes en el ejercicio del control social mediante el juego.</t>
  </si>
  <si>
    <t xml:space="preserve">Taller </t>
  </si>
  <si>
    <t>Realización de Encuentros de participación ciudadana</t>
  </si>
  <si>
    <t xml:space="preserve">Promover la conformación de los comités de control social al interior de los programas misionales del ICBF para garantizar el goce efectivo del derecho a la participación ciudadana </t>
  </si>
  <si>
    <t>Regional Risaralda</t>
  </si>
  <si>
    <t xml:space="preserve">Encuentro de participacion acta y lista de asistencia   </t>
  </si>
  <si>
    <t>Capacitación a los usuarios de los servicios en Participación Ciudadana</t>
  </si>
  <si>
    <t>Capacitar a los usuarios de  modalidades de atención en mecanismos de participación ciudadana para dinamizar la construcción de propuestas ciudadanas para la mejora continua de la prestación del servicios</t>
  </si>
  <si>
    <t>Capacitacion Acta y Listas de Asistencia</t>
  </si>
  <si>
    <t>Actividad que inicia ejecución en el mes de agosto de 2024.</t>
  </si>
  <si>
    <t xml:space="preserve">Socialización la oferta institucional </t>
  </si>
  <si>
    <t>Socializar a las familias usuarias y partes interesadas,   la oferta institucional  de infancia y adolescencia y las familias</t>
  </si>
  <si>
    <t>Transferencia de conociiento Acta y Listas de Asistencia</t>
  </si>
  <si>
    <t>Actividad que inicia ejecución en el mes de junio de 2024.</t>
  </si>
  <si>
    <t xml:space="preserve">Conformacion y fortalecimiento de los Comités de Control Social social al interior de los programas misionales del ICBF  </t>
  </si>
  <si>
    <t>Conformar los Comités de Control Social social al interior de los programas misionales del ICBF para garantizar el goce efectivo del derecho a la participación ciudadana por parte de los niños, niñas, adolescentes, familias, comunidades y de la ciudadanía en general</t>
  </si>
  <si>
    <t>Acta y Listas de Asistencia</t>
  </si>
  <si>
    <t>Se evidenció en febrero 15 actas de Conformación y Fortalecimiento de los Comités de Control Social   distribuidas en las siguientes modalidades: 11 de Hogares comunitarios de bienestar (HCB),  3 de Hogares infantiles (HI) y 1  acta de  Desarrollo Infantil en Medio Familiar (DIMF).
Para el mes de marzo se observaron 60 actas de Conformación y fortalecimiento de los Comités de Control Social distribuidas en las siguientes modalidades: 9 de Hogares comunitarios de bienestar (HCB), 11 de  Hogares infantiles (HI), 35 de Desarrollo Infantil en Medio Familiar (DIMF) y 5 de Centro de desarrollo Infantil (CDI).</t>
  </si>
  <si>
    <r>
      <rPr>
        <b/>
        <sz val="16"/>
        <color rgb="FF000000"/>
        <rFont val="Arial"/>
        <family val="2"/>
      </rPr>
      <t xml:space="preserve">Evidencias:
Febrero:
</t>
    </r>
    <r>
      <rPr>
        <sz val="16"/>
        <color rgb="FF000000"/>
        <rFont val="Arial"/>
        <family val="2"/>
      </rPr>
      <t>15 actas de conformación de Comité de Control Social de diferentes modalidades  que maneja el ICBF.</t>
    </r>
    <r>
      <rPr>
        <b/>
        <sz val="16"/>
        <color rgb="FF000000"/>
        <rFont val="Arial"/>
        <family val="2"/>
      </rPr>
      <t xml:space="preserve">
Marzo:
</t>
    </r>
    <r>
      <rPr>
        <sz val="16"/>
        <color rgb="FF000000"/>
        <rFont val="Arial"/>
        <family val="2"/>
      </rPr>
      <t>60 actas de conformación de Comité de Control Social de diferentes modalidades  que maneja el ICBF.</t>
    </r>
  </si>
  <si>
    <t xml:space="preserve">Encuentros de Participación Ciudadana para la Primera Infacia </t>
  </si>
  <si>
    <t>Incentivar la  participación ciudadana con los usuarios de los servcios de ICBF dirigidos a Primera infancia por medio de actividades lúdicas-pedagógicas que permitan conocer información sobre la implementación de la oferta de Primera Infancia en la Regional</t>
  </si>
  <si>
    <t>Regional San Andrés</t>
  </si>
  <si>
    <t>talleres</t>
  </si>
  <si>
    <t>Actividad que inicio ejecución en abril de 2024; sin embargo, no se encuentra avance para el Primer Cuatrimestre.</t>
  </si>
  <si>
    <t xml:space="preserve">Encuentros de promoción de la participación de niñas, niños y adolescentes </t>
  </si>
  <si>
    <t>Promover el derecho a la participación de niños, niñas y adolescentes  en el marco de un diálogo entre pares e intergeneracional para  su empoderamiento e incidencia.</t>
  </si>
  <si>
    <t>Actividad Inicia ejecución en el mes de julio de 2024</t>
  </si>
  <si>
    <t xml:space="preserve">Acceso y transparencia a la información para la implementación de la oferta regional dirigida a las familias  </t>
  </si>
  <si>
    <t xml:space="preserve">Promover el acceso y la transparencia a la información sobre la implementación de la oferta de la Regional dirigida a familias </t>
  </si>
  <si>
    <t xml:space="preserve">reunion </t>
  </si>
  <si>
    <t>Control social con la ciudadania</t>
  </si>
  <si>
    <t>Incentivar a la ciudadania a la creación y participación de los controles sociales</t>
  </si>
  <si>
    <t>Actividad que inicia ejecución en el mes de octubre de 2024</t>
  </si>
  <si>
    <t>Generar oportunidades de participación a los usuarios y/o ciudadanos que utilizan los servicios del ICBF</t>
  </si>
  <si>
    <t xml:space="preserve">Realizar encuentro con los usuarios y ciudadanos en los cuales puedan manifestar su punto de vista sobre los servicios que ofrece el ICBF </t>
  </si>
  <si>
    <t>Juntos por un cambio desde la participación activa de la ciudadanía.</t>
  </si>
  <si>
    <t>Desarrollar encuentros de participación ciudadana que le permitan a la comunidad, agentes del Sistema y Organizaciones de Control Social participar e incidir en el desarrollo de estrategias relacionadas con la prestación del SNBF en la regional Santander y sus 87 municipios de influencia.</t>
  </si>
  <si>
    <t>Regional Santander</t>
  </si>
  <si>
    <t>El ICBF regional Santander garantiza la inclusión en el ejercicio del control social para la gestión pública enfocada a generar transformaciones y cambios en la prestación del servicio público</t>
  </si>
  <si>
    <t>Promover la participación de los aliados, EAS, operadores y/o beneficiarios de las comunidades étnicas, discapacidad y organizaciones no gubernamentales, en  el ejercicio del control social para la gestión pública.</t>
  </si>
  <si>
    <t>Los niños, niñas y adolescentes beneficiarios del ICBF como actores transformadores del cambio</t>
  </si>
  <si>
    <t>Promover el derecho a la participación significativa de los niños, niñas y adolescentes beneficiarios de los programas del ICBF a través de talleres que permitan la identificación de elementos claves a fortalecer en el marco del servicio público y la protección integral de ellos.</t>
  </si>
  <si>
    <t xml:space="preserve">El ICBF regional Santander garantiza la participación ciudadana, la incidencia y la transparencia en la lucha contra la corrupción </t>
  </si>
  <si>
    <t>Presentar a la ciudadanía los diferentes programas misionales  que son objeto de control social para  promover la participación ciudadana, mediante un boletin informativo.</t>
  </si>
  <si>
    <t xml:space="preserve">Boletines </t>
  </si>
  <si>
    <t xml:space="preserve">ENCUESTA </t>
  </si>
  <si>
    <t xml:space="preserve">Identificar las principales  problematicas y/o necesidades  de la poblacion beneficiaria de la modalidads Primera Infancia   de  diferentes poblaciones  del departamento </t>
  </si>
  <si>
    <t>Regional Sucre</t>
  </si>
  <si>
    <t xml:space="preserve">informe analitico </t>
  </si>
  <si>
    <t>Se evidenció correos electrónicos de invitación (17/04/2024) y acta de reunión virtual del 18/04/2024 realizada con colaboradores de ICBF Regional Sucre, operadores y padres de familia de los usuarios que se encuentran en los servicios de Primera Infancia, con el fin de informar la importancia de estos espacios de comunicación y poder recibir retroalimentación sobre los servicios prestados.</t>
  </si>
  <si>
    <r>
      <t xml:space="preserve">Evidencia
</t>
    </r>
    <r>
      <rPr>
        <b/>
        <sz val="16"/>
        <color theme="1"/>
        <rFont val="Arial"/>
        <family val="2"/>
      </rPr>
      <t xml:space="preserve">Abril: </t>
    </r>
    <r>
      <rPr>
        <sz val="16"/>
        <color theme="1"/>
        <rFont val="Arial"/>
        <family val="2"/>
      </rPr>
      <t xml:space="preserve">
•	Acta de reunión número 14 del 18/04/2024, asunto: “Identificar las principales problemáticas y/o necesidades de la población beneficiaria de las modalidades de Primera Infancia de las diferentes poblaciones del departamento” 
•	 Correo electrónico del 17/04/2024 enviado por el Centro Zonal Bastón, asunto: “Convocatoria Evento de Participación Ciudadana - ICBF en mi Territorio” 
•	Correo electrónico del 17/04/2024 enviado por el Centro Zonal Norte, asunto: “Convocatoria Evento de Participación Ciudadana - ICBF en mi Territorio” dirigido a Representantes legales y Coordinadores de las EAS modalidad integral. 
•	Correo electrónico del Centro Zonal Sincelejo del 17/04/2024 asunto: “Convocatoria Evento de Participación Ciudadana - ICBF en mi Territorio” 
•	Correo electrónico del Centro Zonal Norte del 17/04/2024 asunto: “Convocatoria Evento de Participación Ciudadana - ICBF en mi Territorio” dirigido a EAS modalidad tradicional.
•	Correo electrónico del Centro Zonal La Mojana del 16/04/2024 asunto: “Convocatoria Evento de Participación Ciudadana - ICBF en mi Territorio” 
•	Registro fotográfico. </t>
    </r>
  </si>
  <si>
    <t xml:space="preserve">ENCUENTROS </t>
  </si>
  <si>
    <t xml:space="preserve">Actividad de interaccion con ciudadania , para que la ciudadania aporte ideas de lo que espera del instituto </t>
  </si>
  <si>
    <t xml:space="preserve">JORNADA LUDICO PEDAGOGICA </t>
  </si>
  <si>
    <t xml:space="preserve">Crear espacios de Interaccion  con jovenes  usuarios de nuestros  programas de proteccion  SRPA y Restablecimiento de derechos </t>
  </si>
  <si>
    <t xml:space="preserve">Jornada Ludica </t>
  </si>
  <si>
    <t xml:space="preserve">SOCIALIZACION POR REDES </t>
  </si>
  <si>
    <t>Promover Difundir, Divulgar nuestros programas y servicios en el cual se pueda  Mostrar los buenos resultados  de nuestra mision  institucional</t>
  </si>
  <si>
    <t xml:space="preserve">Publicación </t>
  </si>
  <si>
    <t>Fortalecimeinto de capacidades para el control social</t>
  </si>
  <si>
    <t xml:space="preserve">Brindar herramientas para el fortalecimiento de las capacidades de la ciudadanía para el ejercicio de control social en las diferentes modalidades de atención. </t>
  </si>
  <si>
    <t>Regional Tolima</t>
  </si>
  <si>
    <t>Asesorías</t>
  </si>
  <si>
    <t>Se evidenció acta de reunión del 26/02/2024 en la cual se conformó el Comité del Plan de Participación Ciudadana de la Regional y se establecieron compromisos para ejecutar las actividades programadas.</t>
  </si>
  <si>
    <r>
      <t xml:space="preserve">Evidencia
</t>
    </r>
    <r>
      <rPr>
        <b/>
        <sz val="16"/>
        <color theme="1"/>
        <rFont val="Arial"/>
        <family val="2"/>
      </rPr>
      <t>Febrero:</t>
    </r>
    <r>
      <rPr>
        <sz val="16"/>
        <color theme="1"/>
        <rFont val="Arial"/>
        <family val="2"/>
      </rPr>
      <t xml:space="preserve">
Acta de reunión 26/02/2024 asunto: “Conformar el comité de participación ciudadana para la vigencia 2024” </t>
    </r>
  </si>
  <si>
    <t xml:space="preserve">Encuentros de Participación Ciudadana </t>
  </si>
  <si>
    <t xml:space="preserve">Desarrollar encuentros con la ciudadanía para garantizar su derecho a la participación y promover su incidencia en el ciclo de gestión institucional. </t>
  </si>
  <si>
    <t>Se observó acta de reunión del 26/02/2024 en la cual se conformó el Comité del Plan de Participación Ciudadana de la Regional y se establecieron compromisos para ejecutar las actividades programadas.</t>
  </si>
  <si>
    <t xml:space="preserve">Espacios de Divulgación del Comité de Participación a nivel regional. </t>
  </si>
  <si>
    <t xml:space="preserve">Promover espacios para la divulgación de las acciones del Comité de Participación Ciudadana a nivel regional con el fin de contribuir a la articulación entre las entidades del SNBF. </t>
  </si>
  <si>
    <t>Reuniones</t>
  </si>
  <si>
    <t>Socialización de experiencias locales de participación.</t>
  </si>
  <si>
    <t xml:space="preserve">Socializar experiencias de participación adelantadas por los centros zonales con el fin de fomentar buenas prácticas en la garantía del derecho a la participación de la ciudadanía. </t>
  </si>
  <si>
    <t>Ejecución de políticas o programas o solución de problemas</t>
  </si>
  <si>
    <t xml:space="preserve">Se observó acta de reunión del 26/02/2024 en la cual se conformó el Comité del Plan de Participación Ciudadana de la Regional y se establecieron compromisos para ejecutar las actividades programadas; así como acta de reunión del 06/03/2024 donde se socializó a representantes de operadores de primera infancia las actividades que la Regional desarrollo en la vigencia 2023 y las actividades que se desarrollaran del Plan de Participación Ciudadana de la Vigencia 2024. </t>
  </si>
  <si>
    <r>
      <t xml:space="preserve">Evidencia
</t>
    </r>
    <r>
      <rPr>
        <b/>
        <sz val="16"/>
        <color theme="1"/>
        <rFont val="Arial"/>
        <family val="2"/>
      </rPr>
      <t>Febrero:</t>
    </r>
    <r>
      <rPr>
        <sz val="16"/>
        <color theme="1"/>
        <rFont val="Arial"/>
        <family val="2"/>
      </rPr>
      <t xml:space="preserve">
Acta de reunión 26/02/2024 asunto: “Conformar el comité de participación ciudadana para la vigencia 2024”
</t>
    </r>
    <r>
      <rPr>
        <b/>
        <sz val="16"/>
        <color theme="1"/>
        <rFont val="Arial"/>
        <family val="2"/>
      </rPr>
      <t>Marzo:</t>
    </r>
    <r>
      <rPr>
        <sz val="16"/>
        <color theme="1"/>
        <rFont val="Arial"/>
        <family val="2"/>
      </rPr>
      <t xml:space="preserve"> 
• Acta de reunión 06/03/2024 asunto: “Socializar el Plan de Participación Ciudadana con los operadores de Primera Infancia”.
• Listado de asistencia
• Presentación empleada.</t>
    </r>
  </si>
  <si>
    <t>Regional Valle</t>
  </si>
  <si>
    <t>Feria de servicios con la oferta institucional vigente</t>
  </si>
  <si>
    <t>Brindar  información sobre las modalidades de atención de servicios de ICBF para la vigencia 2024</t>
  </si>
  <si>
    <t>Regional Vaupés</t>
  </si>
  <si>
    <t>Feria de servicios</t>
  </si>
  <si>
    <t xml:space="preserve">Se evidenciaron 2 actas del equipo regional en los meses de marzo y abril del 2024, donde se socializó el Plan de Participación Ciudadana vigencia 2024 indicando actividades y compromisos de la regional y se realizó seguimiento al avance del mismo. </t>
  </si>
  <si>
    <r>
      <rPr>
        <b/>
        <sz val="16"/>
        <color rgb="FF000000"/>
        <rFont val="Arial"/>
        <family val="2"/>
      </rPr>
      <t xml:space="preserve">Evidencias: 
Febrero:
</t>
    </r>
    <r>
      <rPr>
        <sz val="16"/>
        <color rgb="FF000000"/>
        <rFont val="Arial"/>
        <family val="2"/>
      </rPr>
      <t>Acta de reunión No 1 del 06/03/2024, objetivo: "Llevar a cabo la primera reunión de participación ciudadana".</t>
    </r>
    <r>
      <rPr>
        <b/>
        <sz val="16"/>
        <color rgb="FF000000"/>
        <rFont val="Arial"/>
        <family val="2"/>
      </rPr>
      <t xml:space="preserve">
Abril:
</t>
    </r>
    <r>
      <rPr>
        <sz val="16"/>
        <color rgb="FF000000"/>
        <rFont val="Arial"/>
        <family val="2"/>
      </rPr>
      <t>Acta de reunión No 2 del 08/04/2024, objetivo: "Realizar seguimiento sobre el cumplimiento de las actividades contempladas en el PPC".</t>
    </r>
  </si>
  <si>
    <t>Consulta previa para los dialógos en doble vía</t>
  </si>
  <si>
    <t>Definir temáticas por parte de la ciudadanía frente a la ejecución de las modalidades de atención de la Dirección Regional, que sirva de insumo para el desarrollo de eventos para la participación ciudadana (encuentros de participación ciudadana regional, rendición de cuentas y mesas públicas)</t>
  </si>
  <si>
    <t>Encuesta ciudadana</t>
  </si>
  <si>
    <t xml:space="preserve">Fortalecimiento de capacidades sobre el control social </t>
  </si>
  <si>
    <t>Brindar elementos para el seguimiento, vigilancia y control a los servicios del ICBF en la Regional Vaupés para ejercer el derecho y el deber de  la participación ciudadana y  control social.</t>
  </si>
  <si>
    <t>Se evidenciaron 3 actas de reunión de los meses de marzo y abril en las que se brindaron elementos para el seguimiento, vigilancia y control a los servicios del ICBF en la Regional Vaupés a través participación ciudadana y  control social; se socializaron elementos básicos del control social y modalidades con el fin de motivar a padres, madres y/o acudientes para que se postulen como integrantes de comités de control social, de las EAS  Fundavida y AATICAM.</t>
  </si>
  <si>
    <r>
      <rPr>
        <b/>
        <sz val="16"/>
        <color rgb="FF000000"/>
        <rFont val="Arial"/>
        <family val="2"/>
      </rPr>
      <t xml:space="preserve">Evidencias:
Marzo:
</t>
    </r>
    <r>
      <rPr>
        <sz val="16"/>
        <color rgb="FF000000"/>
        <rFont val="Arial"/>
        <family val="2"/>
      </rPr>
      <t xml:space="preserve">Acta de reunión del 15/03/2024, objetivo: Brindar orientación es sobre el funcionamiento y construcción del plan de nación de los comités de control social, incentivando su formulación por parte de los integrantes y familias de los usuarios. 
</t>
    </r>
    <r>
      <rPr>
        <b/>
        <sz val="16"/>
        <color rgb="FF000000"/>
        <rFont val="Arial"/>
        <family val="2"/>
      </rPr>
      <t xml:space="preserve">
Abril:
</t>
    </r>
    <r>
      <rPr>
        <sz val="16"/>
        <color rgb="FF000000"/>
        <rFont val="Arial"/>
        <family val="2"/>
      </rPr>
      <t>Acta de reunión del 16/04/2024, objetivo: Brindar orientación es sobre el funcionamiento y construcción del plan de nación de los comités de control social, incentivando su formulación por parte de los integrantes y familias de los usuarios.
Acta de reunión sin consecutivo del 17/04/2024, objetivo: Brindar orientación es sobre el funcionamiento y construcción del plan de nación de los comités de control social, incentivando su formulación por parte de los integrantes y familias de los usuarios.</t>
    </r>
  </si>
  <si>
    <t>Explicar los avances y resultados de la gestión institucional, así como recibir retroalimentación desde la ciudadanía</t>
  </si>
  <si>
    <t>Encuentro de participación ciudadana</t>
  </si>
  <si>
    <t xml:space="preserve">Proceso de fortalecimiento y conformacion de capacidades sobre veedurias ciudadanas y control social </t>
  </si>
  <si>
    <t xml:space="preserve">Brindar fortalecimiento y conformacion  en elementos de participación, participación ciudadana, control social, veedurias ciudadanas e información sobre modalidad comunitaria de atención de servicios de ICBF en primera infancia, infancia, adolescencia y juventud, nutricion y familia y comunidades. </t>
  </si>
  <si>
    <t>Regional Vichada</t>
  </si>
  <si>
    <t xml:space="preserve">capacitacion </t>
  </si>
  <si>
    <t>Se evidenciaron 2 actas de reunión de los meses de marzo y abril, la de marzo es una capacitación virtual con la participación de 10 usuarios  de 6 EAS donde se socializó información de los servicios de primera infancia; para abril se observa un acta de un espacio radial en la emisora de la Policía Nacional  donde se socializaron las modalidades que atiende a la primera infancia y la importancia del control social.</t>
  </si>
  <si>
    <r>
      <rPr>
        <b/>
        <sz val="16"/>
        <color rgb="FF000000"/>
        <rFont val="Arial"/>
        <family val="2"/>
      </rPr>
      <t xml:space="preserve">Evidencias:
Marzo:
</t>
    </r>
    <r>
      <rPr>
        <sz val="16"/>
        <color rgb="FF000000"/>
        <rFont val="Arial"/>
        <family val="2"/>
      </rPr>
      <t xml:space="preserve">Acta de reunión del 26/03/2024, objetivo: "Promover mecanismos de participación ciudadana, a través de las jornadas de socialización de los servicios de la primera infancia, con el fin de que las familias usuarias y comunidad aporten al mejoramiento continuo de la calidad en la prestación de los servicios para la atención integral"
</t>
    </r>
    <r>
      <rPr>
        <b/>
        <sz val="16"/>
        <color rgb="FF000000"/>
        <rFont val="Arial"/>
        <family val="2"/>
      </rPr>
      <t xml:space="preserve">
Abril
</t>
    </r>
    <r>
      <rPr>
        <sz val="16"/>
        <color rgb="FF000000"/>
        <rFont val="Arial"/>
        <family val="2"/>
      </rPr>
      <t xml:space="preserve">Acta de reunión del 01/04/2024, objetivo: "Promover mecanismos y prácticas para el ejercicio del control social con la comunidad en general, por medio de la implementación de comités de control social y veedurías, esto enfocado en el mejoramiento continuo de la calidad en los servicios de educación inicial, en el marco de una atención integral a la primera infancia, a partir de la promoción de la cultura de la participación y la generación de ciudadanías en las familias usuarias y la comunidad",
</t>
    </r>
  </si>
  <si>
    <t xml:space="preserve">Seguimiento a la participacion ciudadana regional Vichada </t>
  </si>
  <si>
    <t>Realizar visitas de seguimiento a las veedurias ciudadanas y control social  a los diferentes programas que conforman la oferta institucional para el ICBF Regional Vichada.</t>
  </si>
  <si>
    <t xml:space="preserve">Reunion </t>
  </si>
  <si>
    <t>Revisar los resultados consolidados de los reportes sobre control social a los servicios/programas entregados o enviados por los comités o veedurías ciudadanas a nivel de los centros zonales y la regional</t>
  </si>
  <si>
    <t xml:space="preserve">Reunion  </t>
  </si>
  <si>
    <t xml:space="preserve">Encuentros de participación ciudadana  Regional Vichada </t>
  </si>
  <si>
    <t xml:space="preserve">Promover de manera efectiva la conformación de grupos de control social y/o veedurías ciudadanas la oferta programática de las diferentes direcciones ICBF Regional Vichada. </t>
  </si>
  <si>
    <t xml:space="preserve">Tranferencia de conocimiento </t>
  </si>
  <si>
    <t>Actividad que inicia ejecución en el mes de noviembre de 2024</t>
  </si>
  <si>
    <t>Revisar los resultados consolidados de los reportes sobre control social a los servicios/programas entregados o enviados por los comités o veedurías ciudadanas a nivel del centro zonal Puerto Carreño y la Regional Vichada</t>
  </si>
  <si>
    <t>Considerar en los comités técnicos operativos o en la instancia que haga sus veces, el reporte consolidado del centro zonal Puerto Carreño derivado de los reportes que entreguen o envíen los comités y veedurías ciudadanas sobre el funcionamiento o calidad de los servicios / programas a los cuales les realizan control social en el territorio.</t>
  </si>
  <si>
    <r>
      <t xml:space="preserve">Se observó reunión del equipo de trabajo de la SMO para establecer las partes interesadas dentro del proceso de rendición de cuentas.
</t>
    </r>
    <r>
      <rPr>
        <b/>
        <sz val="14"/>
        <color rgb="FF000000"/>
        <rFont val="Arial"/>
        <family val="2"/>
      </rPr>
      <t xml:space="preserve">Evidencias:
</t>
    </r>
    <r>
      <rPr>
        <sz val="14"/>
        <color rgb="FF000000"/>
        <rFont val="Arial"/>
        <family val="2"/>
      </rPr>
      <t>Pantallazo de convocatoria de reunión del 30/04/2024 con asunto "Verificación directrices partes interesadas encuesta RPC".
Acta de reunión del 30/04/2024, objetivo: Revisar y definir directrices sobre la inclusion de las ocho partes interesadas en la encuesta de rendición de cuentas y mesas públicas.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</si>
</sst>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quot;$&quot;* #,##0_-;\-&quot;$&quot;* #,##0_-;_-&quot;$&quot;* &quot;-&quot;_-;_-@_-"/>
    <numFmt numFmtId="166" formatCode="dd/mm/yyyy"/>
    <numFmt numFmtId="167" formatCode="dd/mm/yyyy;@"/>
  </numFmts>
  <fonts count="54" x14ac:knownFonts="1">
    <font>
      <sz val="11"/>
      <color theme="1"/>
      <name val="Calibri"/>
      <family val="2"/>
      <scheme val="minor"/>
    </font>
    <font>
      <sz val="9"/>
      <color theme="1"/>
      <name val="Arial"/>
      <family val="2"/>
    </font>
    <font>
      <sz val="9"/>
      <name val="Arial"/>
      <family val="2"/>
    </font>
    <font>
      <b/>
      <sz val="10"/>
      <color theme="1"/>
      <name val="Arial"/>
      <family val="2"/>
    </font>
    <font>
      <u/>
      <sz val="10"/>
      <color theme="1"/>
      <name val="Calibri"/>
      <family val="2"/>
      <scheme val="minor"/>
    </font>
    <font>
      <sz val="11"/>
      <color theme="1"/>
      <name val="Calibri"/>
      <family val="2"/>
      <scheme val="minor"/>
    </font>
    <font>
      <b/>
      <sz val="11"/>
      <color theme="1"/>
      <name val="Calibri"/>
      <family val="2"/>
      <scheme val="minor"/>
    </font>
    <font>
      <b/>
      <sz val="16"/>
      <name val="Arial"/>
      <family val="2"/>
    </font>
    <font>
      <b/>
      <sz val="16"/>
      <color rgb="FF000000"/>
      <name val="Arial"/>
      <family val="2"/>
    </font>
    <font>
      <b/>
      <sz val="14"/>
      <name val="Arial"/>
      <family val="2"/>
    </font>
    <font>
      <sz val="14"/>
      <color theme="1"/>
      <name val="Arial"/>
      <family val="2"/>
    </font>
    <font>
      <sz val="14"/>
      <color rgb="FF000000"/>
      <name val="Arial"/>
      <family val="2"/>
    </font>
    <font>
      <b/>
      <sz val="14"/>
      <color theme="1"/>
      <name val="Arial"/>
      <family val="2"/>
    </font>
    <font>
      <u/>
      <sz val="14"/>
      <color theme="1"/>
      <name val="Arial"/>
      <family val="2"/>
    </font>
    <font>
      <b/>
      <sz val="16"/>
      <color theme="0"/>
      <name val="Arial"/>
      <family val="2"/>
    </font>
    <font>
      <sz val="14"/>
      <name val="Arial"/>
      <family val="2"/>
    </font>
    <font>
      <sz val="10"/>
      <name val="Arial"/>
      <family val="2"/>
    </font>
    <font>
      <u/>
      <sz val="11"/>
      <color theme="10"/>
      <name val="Calibri"/>
      <family val="2"/>
      <scheme val="minor"/>
    </font>
    <font>
      <sz val="14"/>
      <color theme="1"/>
      <name val="Calibri"/>
      <family val="2"/>
      <scheme val="minor"/>
    </font>
    <font>
      <b/>
      <sz val="14"/>
      <color rgb="FF000000"/>
      <name val="Arial"/>
      <family val="2"/>
    </font>
    <font>
      <sz val="14"/>
      <color rgb="FFFF0000"/>
      <name val="Arial"/>
      <family val="2"/>
    </font>
    <font>
      <sz val="14"/>
      <color rgb="FF0070C0"/>
      <name val="Arial"/>
      <family val="2"/>
    </font>
    <font>
      <sz val="16"/>
      <name val="Arial"/>
      <family val="2"/>
    </font>
    <font>
      <sz val="16"/>
      <color theme="1"/>
      <name val="Arial"/>
      <family val="2"/>
    </font>
    <font>
      <b/>
      <sz val="14"/>
      <color theme="0"/>
      <name val="Arial"/>
      <family val="2"/>
    </font>
    <font>
      <sz val="14"/>
      <color theme="0"/>
      <name val="Arial"/>
      <family val="2"/>
    </font>
    <font>
      <i/>
      <sz val="14"/>
      <name val="Arial"/>
      <family val="2"/>
    </font>
    <font>
      <i/>
      <sz val="14"/>
      <color rgb="FF000000"/>
      <name val="Arial"/>
      <family val="2"/>
    </font>
    <font>
      <sz val="14"/>
      <color rgb="FF000000"/>
      <name val="Arial"/>
      <family val="2"/>
    </font>
    <font>
      <b/>
      <i/>
      <sz val="14"/>
      <color rgb="FF000000"/>
      <name val="Arial"/>
      <family val="2"/>
    </font>
    <font>
      <b/>
      <sz val="14"/>
      <color rgb="FF0070C0"/>
      <name val="Arial"/>
      <family val="2"/>
    </font>
    <font>
      <sz val="12"/>
      <color rgb="FF000000"/>
      <name val="Calibri"/>
      <family val="2"/>
    </font>
    <font>
      <sz val="12"/>
      <name val="Calibri"/>
      <family val="2"/>
    </font>
    <font>
      <sz val="14"/>
      <name val="Arial"/>
      <family val="2"/>
    </font>
    <font>
      <sz val="14"/>
      <color theme="1"/>
      <name val="Arial"/>
      <family val="2"/>
    </font>
    <font>
      <b/>
      <sz val="14"/>
      <color rgb="FF7030A0"/>
      <name val="Arial"/>
      <family val="2"/>
    </font>
    <font>
      <i/>
      <sz val="14"/>
      <color theme="1"/>
      <name val="Arial"/>
      <family val="2"/>
    </font>
    <font>
      <b/>
      <sz val="9"/>
      <color rgb="FF000000"/>
      <name val="Tahoma"/>
      <family val="2"/>
      <charset val="1"/>
    </font>
    <font>
      <sz val="9"/>
      <color rgb="FF000000"/>
      <name val="Tahoma"/>
      <family val="2"/>
      <charset val="1"/>
    </font>
    <font>
      <b/>
      <sz val="16"/>
      <color theme="1"/>
      <name val="Arial"/>
      <family val="2"/>
    </font>
    <font>
      <b/>
      <sz val="16"/>
      <color rgb="FF0070C0"/>
      <name val="Arial"/>
      <family val="2"/>
    </font>
    <font>
      <sz val="16"/>
      <color rgb="FF0070C0"/>
      <name val="Arial"/>
      <family val="2"/>
    </font>
    <font>
      <sz val="16"/>
      <color rgb="FF000000"/>
      <name val="Arial"/>
      <family val="2"/>
    </font>
    <font>
      <u/>
      <sz val="14"/>
      <color rgb="FF000000"/>
      <name val="Arial"/>
      <family val="2"/>
    </font>
    <font>
      <b/>
      <u/>
      <sz val="14"/>
      <color rgb="FF0070C0"/>
      <name val="Arial"/>
      <family val="2"/>
    </font>
    <font>
      <i/>
      <sz val="16"/>
      <color rgb="FF000000"/>
      <name val="Arial"/>
      <family val="2"/>
    </font>
    <font>
      <i/>
      <sz val="16"/>
      <name val="Arial"/>
      <family val="2"/>
    </font>
    <font>
      <i/>
      <sz val="16"/>
      <color theme="1"/>
      <name val="Arial"/>
      <family val="2"/>
    </font>
    <font>
      <b/>
      <i/>
      <sz val="16"/>
      <color rgb="FF000000"/>
      <name val="Arial"/>
      <family val="2"/>
    </font>
    <font>
      <b/>
      <i/>
      <sz val="16"/>
      <color theme="1"/>
      <name val="Arial"/>
      <family val="2"/>
    </font>
    <font>
      <b/>
      <i/>
      <sz val="16"/>
      <color rgb="FF0070C0"/>
      <name val="Arial"/>
      <family val="2"/>
    </font>
    <font>
      <b/>
      <sz val="14"/>
      <color rgb="FFFF0000"/>
      <name val="Arial"/>
      <family val="2"/>
    </font>
    <font>
      <sz val="16"/>
      <color theme="5"/>
      <name val="Arial"/>
      <family val="2"/>
    </font>
    <font>
      <sz val="16"/>
      <color rgb="FFFF0000"/>
      <name val="Arial"/>
      <family val="2"/>
    </font>
  </fonts>
  <fills count="20">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00B050"/>
        <bgColor rgb="FF9BC2E6"/>
      </patternFill>
    </fill>
    <fill>
      <patternFill patternType="solid">
        <fgColor rgb="FF92D050"/>
        <bgColor indexed="64"/>
      </patternFill>
    </fill>
    <fill>
      <patternFill patternType="solid">
        <fgColor rgb="FF92D050"/>
        <bgColor rgb="FFD9D9D9"/>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FFFFFF"/>
      </patternFill>
    </fill>
    <fill>
      <patternFill patternType="solid">
        <fgColor rgb="FFFFFFFF"/>
        <bgColor rgb="FF000000"/>
      </patternFill>
    </fill>
    <fill>
      <patternFill patternType="solid">
        <fgColor theme="9" tint="0.39997558519241921"/>
        <bgColor rgb="FFF4B084"/>
      </patternFill>
    </fill>
    <fill>
      <patternFill patternType="solid">
        <fgColor rgb="FF92D050"/>
        <bgColor rgb="FFBDD7EE"/>
      </patternFill>
    </fill>
    <fill>
      <patternFill patternType="solid">
        <fgColor rgb="FFFFFFFF"/>
        <bgColor indexed="64"/>
      </patternFill>
    </fill>
    <fill>
      <patternFill patternType="solid">
        <fgColor theme="0"/>
        <bgColor rgb="FF000000"/>
      </patternFill>
    </fill>
    <fill>
      <patternFill patternType="solid">
        <fgColor rgb="FF92D050"/>
        <bgColor rgb="FF000000"/>
      </patternFill>
    </fill>
    <fill>
      <patternFill patternType="solid">
        <fgColor rgb="FF72AF2F"/>
        <bgColor indexed="64"/>
      </patternFill>
    </fill>
    <fill>
      <patternFill patternType="solid">
        <fgColor rgb="FF00B050"/>
        <bgColor rgb="FF000000"/>
      </patternFill>
    </fill>
    <fill>
      <patternFill patternType="solid">
        <fgColor rgb="FF0070C0"/>
        <bgColor indexed="64"/>
      </patternFill>
    </fill>
    <fill>
      <patternFill patternType="solid">
        <fgColor theme="0"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8">
    <xf numFmtId="0" fontId="0" fillId="0" borderId="0"/>
    <xf numFmtId="9" fontId="5" fillId="0" borderId="0" applyFont="0" applyFill="0" applyBorder="0" applyAlignment="0" applyProtection="0"/>
    <xf numFmtId="0" fontId="16" fillId="0" borderId="0"/>
    <xf numFmtId="164" fontId="5" fillId="0" borderId="0" applyFont="0" applyFill="0" applyBorder="0" applyAlignment="0" applyProtection="0"/>
    <xf numFmtId="0" fontId="17" fillId="0" borderId="0" applyNumberForma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17" fillId="0" borderId="0" applyNumberFormat="0" applyFill="0" applyBorder="0" applyAlignment="0" applyProtection="0"/>
  </cellStyleXfs>
  <cellXfs count="329">
    <xf numFmtId="0" fontId="0" fillId="0" borderId="0" xfId="0"/>
    <xf numFmtId="0" fontId="1" fillId="0" borderId="0" xfId="0" applyFont="1"/>
    <xf numFmtId="0" fontId="2" fillId="0" borderId="0" xfId="0" applyFont="1"/>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12" fillId="0" borderId="0" xfId="0" applyFont="1" applyAlignment="1" applyProtection="1">
      <alignment vertical="center"/>
      <protection hidden="1"/>
    </xf>
    <xf numFmtId="0" fontId="12" fillId="0" borderId="0" xfId="0" applyFont="1" applyAlignment="1" applyProtection="1">
      <alignment vertical="center" wrapText="1"/>
      <protection hidden="1"/>
    </xf>
    <xf numFmtId="0" fontId="10" fillId="0" borderId="0" xfId="0" applyFont="1"/>
    <xf numFmtId="0" fontId="10" fillId="0" borderId="0" xfId="0" applyFont="1" applyAlignment="1" applyProtection="1">
      <alignment horizontal="center" vertical="center" wrapText="1"/>
      <protection hidden="1"/>
    </xf>
    <xf numFmtId="0" fontId="10" fillId="0" borderId="0" xfId="0" applyFont="1" applyProtection="1">
      <protection hidden="1"/>
    </xf>
    <xf numFmtId="0" fontId="10" fillId="0" borderId="0" xfId="0" applyFont="1" applyAlignment="1" applyProtection="1">
      <alignment wrapText="1"/>
      <protection hidden="1"/>
    </xf>
    <xf numFmtId="0" fontId="13" fillId="0" borderId="0" xfId="0" applyFont="1" applyProtection="1">
      <protection hidden="1"/>
    </xf>
    <xf numFmtId="0" fontId="13" fillId="0" borderId="0" xfId="0" applyFont="1" applyAlignment="1" applyProtection="1">
      <alignment horizontal="left"/>
      <protection hidden="1"/>
    </xf>
    <xf numFmtId="0" fontId="10" fillId="0" borderId="0" xfId="0" applyFont="1" applyAlignment="1" applyProtection="1">
      <alignment vertical="center"/>
      <protection hidden="1"/>
    </xf>
    <xf numFmtId="17" fontId="13" fillId="0" borderId="0" xfId="0" applyNumberFormat="1" applyFont="1" applyAlignment="1" applyProtection="1">
      <alignment vertical="center"/>
      <protection hidden="1"/>
    </xf>
    <xf numFmtId="0" fontId="8"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3" fillId="0" borderId="1" xfId="0" applyFont="1" applyBorder="1" applyAlignment="1">
      <alignment horizontal="center" vertical="center"/>
    </xf>
    <xf numFmtId="0" fontId="6" fillId="7" borderId="1" xfId="0" applyFont="1" applyFill="1" applyBorder="1" applyAlignment="1">
      <alignment horizontal="center" vertical="center"/>
    </xf>
    <xf numFmtId="0" fontId="10" fillId="0" borderId="3" xfId="0" applyFont="1" applyBorder="1" applyAlignment="1">
      <alignment horizontal="justify" vertical="top" wrapText="1"/>
    </xf>
    <xf numFmtId="0" fontId="12" fillId="0" borderId="1" xfId="0" applyFont="1" applyBorder="1" applyAlignment="1">
      <alignment horizontal="center" vertical="center"/>
    </xf>
    <xf numFmtId="0" fontId="10" fillId="0" borderId="1" xfId="0" applyFont="1" applyBorder="1" applyAlignment="1">
      <alignment horizontal="justify" vertical="top" wrapText="1"/>
    </xf>
    <xf numFmtId="0" fontId="10" fillId="0" borderId="1" xfId="0" applyFont="1" applyBorder="1"/>
    <xf numFmtId="0" fontId="12" fillId="5" borderId="1" xfId="0" applyFont="1" applyFill="1" applyBorder="1" applyAlignment="1">
      <alignment horizontal="center" vertical="center"/>
    </xf>
    <xf numFmtId="9" fontId="12" fillId="5" borderId="1" xfId="1" applyFont="1" applyFill="1" applyBorder="1" applyAlignment="1">
      <alignment horizontal="center" vertical="center"/>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18" fillId="0" borderId="0" xfId="0" applyFont="1"/>
    <xf numFmtId="0" fontId="15" fillId="0" borderId="0" xfId="0" applyFont="1"/>
    <xf numFmtId="0" fontId="10" fillId="0" borderId="1" xfId="0" applyFont="1" applyBorder="1" applyAlignment="1">
      <alignment horizontal="center" vertical="center" wrapText="1"/>
    </xf>
    <xf numFmtId="0" fontId="10" fillId="0" borderId="0" xfId="0" applyFont="1" applyAlignment="1">
      <alignment wrapText="1"/>
    </xf>
    <xf numFmtId="0" fontId="10" fillId="0" borderId="0" xfId="0" applyFont="1" applyAlignment="1">
      <alignment horizontal="center" vertical="center"/>
    </xf>
    <xf numFmtId="0" fontId="11" fillId="0" borderId="5" xfId="0" applyFont="1" applyBorder="1" applyAlignment="1">
      <alignment wrapText="1"/>
    </xf>
    <xf numFmtId="0" fontId="12" fillId="5" borderId="1" xfId="0" applyFont="1" applyFill="1" applyBorder="1" applyAlignment="1">
      <alignment horizontal="left" vertical="center"/>
    </xf>
    <xf numFmtId="0" fontId="10" fillId="0" borderId="0" xfId="0" applyFont="1" applyAlignment="1">
      <alignment horizontal="left" vertical="center"/>
    </xf>
    <xf numFmtId="0" fontId="19" fillId="15" borderId="5" xfId="0" applyFont="1" applyFill="1" applyBorder="1"/>
    <xf numFmtId="0" fontId="10" fillId="0" borderId="1" xfId="0" applyFont="1" applyBorder="1" applyAlignment="1">
      <alignment vertical="top"/>
    </xf>
    <xf numFmtId="9" fontId="19" fillId="15" borderId="5" xfId="0" applyNumberFormat="1" applyFont="1" applyFill="1" applyBorder="1" applyAlignment="1">
      <alignment horizontal="center"/>
    </xf>
    <xf numFmtId="0" fontId="15" fillId="0" borderId="1" xfId="0" applyFont="1" applyBorder="1" applyAlignment="1">
      <alignment horizontal="center" vertical="center" wrapText="1"/>
    </xf>
    <xf numFmtId="0" fontId="20" fillId="0" borderId="1" xfId="0" applyFont="1" applyBorder="1" applyAlignment="1">
      <alignment horizontal="justify" vertical="top" wrapText="1"/>
    </xf>
    <xf numFmtId="0" fontId="15" fillId="0" borderId="1" xfId="0" applyFont="1" applyBorder="1" applyAlignment="1">
      <alignment horizontal="justify" vertical="top" wrapText="1"/>
    </xf>
    <xf numFmtId="0" fontId="10" fillId="2" borderId="9"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horizontal="center" vertical="center"/>
    </xf>
    <xf numFmtId="0" fontId="10" fillId="2" borderId="4" xfId="0" applyFont="1" applyFill="1" applyBorder="1" applyAlignment="1">
      <alignment horizontal="left" vertical="center" wrapText="1"/>
    </xf>
    <xf numFmtId="0" fontId="10" fillId="2" borderId="2" xfId="0" applyFont="1" applyFill="1" applyBorder="1" applyAlignment="1">
      <alignment horizontal="center" vertical="center" wrapText="1"/>
    </xf>
    <xf numFmtId="14" fontId="10" fillId="2" borderId="2" xfId="0" applyNumberFormat="1" applyFont="1" applyFill="1" applyBorder="1" applyAlignment="1">
      <alignment horizontal="center" vertical="center"/>
    </xf>
    <xf numFmtId="0" fontId="11" fillId="0" borderId="5" xfId="0" applyFont="1" applyBorder="1" applyAlignment="1">
      <alignment vertical="top" wrapText="1"/>
    </xf>
    <xf numFmtId="0" fontId="11" fillId="0" borderId="1" xfId="0" applyFont="1" applyBorder="1" applyAlignment="1">
      <alignment vertical="top" wrapText="1"/>
    </xf>
    <xf numFmtId="0" fontId="22" fillId="0" borderId="0" xfId="0" applyFont="1"/>
    <xf numFmtId="0" fontId="23" fillId="0" borderId="0" xfId="0" applyFont="1"/>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xf>
    <xf numFmtId="0" fontId="14" fillId="3" borderId="2" xfId="0" applyFont="1" applyFill="1" applyBorder="1" applyAlignment="1">
      <alignment horizontal="center" vertical="center" wrapText="1"/>
    </xf>
    <xf numFmtId="14" fontId="14" fillId="3" borderId="1" xfId="0" applyNumberFormat="1" applyFont="1" applyFill="1" applyBorder="1" applyAlignment="1">
      <alignment horizontal="center" vertical="center"/>
    </xf>
    <xf numFmtId="14" fontId="14" fillId="3" borderId="2" xfId="0" applyNumberFormat="1" applyFont="1" applyFill="1" applyBorder="1" applyAlignment="1">
      <alignment horizontal="center" vertical="center" wrapText="1"/>
    </xf>
    <xf numFmtId="0" fontId="12" fillId="8" borderId="1" xfId="0" applyFont="1" applyFill="1" applyBorder="1" applyAlignment="1">
      <alignment horizontal="center" vertical="center"/>
    </xf>
    <xf numFmtId="0" fontId="12" fillId="8" borderId="2" xfId="0" applyFont="1" applyFill="1" applyBorder="1" applyAlignment="1">
      <alignment horizontal="center" vertical="center"/>
    </xf>
    <xf numFmtId="0" fontId="11" fillId="0" borderId="9" xfId="0" applyFont="1" applyBorder="1"/>
    <xf numFmtId="0" fontId="11" fillId="0" borderId="9" xfId="0" applyFont="1" applyBorder="1" applyAlignment="1">
      <alignment horizontal="center" vertical="center" wrapText="1"/>
    </xf>
    <xf numFmtId="0" fontId="11" fillId="0" borderId="9" xfId="0" applyFont="1" applyBorder="1" applyAlignment="1">
      <alignment vertical="top" wrapText="1"/>
    </xf>
    <xf numFmtId="0" fontId="11" fillId="0" borderId="1" xfId="0" applyFont="1" applyBorder="1" applyAlignment="1">
      <alignment horizontal="left" vertical="top" wrapText="1"/>
    </xf>
    <xf numFmtId="0" fontId="11" fillId="0" borderId="5" xfId="0" applyFont="1" applyBorder="1"/>
    <xf numFmtId="0" fontId="9" fillId="8" borderId="1" xfId="0" applyFont="1" applyFill="1" applyBorder="1" applyAlignment="1">
      <alignment horizontal="center" vertical="center"/>
    </xf>
    <xf numFmtId="0" fontId="15" fillId="2" borderId="1" xfId="0" applyFont="1" applyFill="1" applyBorder="1" applyAlignment="1">
      <alignment horizontal="left" vertical="center" wrapText="1"/>
    </xf>
    <xf numFmtId="0" fontId="11" fillId="10" borderId="9" xfId="0" applyFont="1" applyFill="1" applyBorder="1" applyAlignment="1">
      <alignment vertical="top" wrapText="1"/>
    </xf>
    <xf numFmtId="0" fontId="11" fillId="10" borderId="5" xfId="0" applyFont="1" applyFill="1" applyBorder="1" applyAlignment="1">
      <alignment vertical="top" wrapText="1"/>
    </xf>
    <xf numFmtId="0" fontId="11" fillId="2" borderId="9" xfId="0" applyFont="1" applyFill="1" applyBorder="1" applyAlignment="1">
      <alignment horizontal="left" vertical="center" wrapText="1"/>
    </xf>
    <xf numFmtId="0" fontId="11" fillId="2" borderId="1" xfId="0" applyFont="1" applyFill="1" applyBorder="1" applyAlignment="1">
      <alignment horizontal="center" vertical="center"/>
    </xf>
    <xf numFmtId="14" fontId="11" fillId="2" borderId="1" xfId="0" applyNumberFormat="1"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9" fillId="8" borderId="1" xfId="0" applyFont="1" applyFill="1" applyBorder="1" applyAlignment="1">
      <alignment horizontal="center" vertical="center"/>
    </xf>
    <xf numFmtId="0" fontId="12" fillId="8" borderId="9" xfId="0" applyFont="1" applyFill="1" applyBorder="1" applyAlignment="1">
      <alignment horizontal="center" vertical="center"/>
    </xf>
    <xf numFmtId="0" fontId="19" fillId="15" borderId="5" xfId="0" applyFont="1" applyFill="1" applyBorder="1" applyAlignment="1">
      <alignment horizontal="center" vertical="center"/>
    </xf>
    <xf numFmtId="0" fontId="11" fillId="9" borderId="5" xfId="0" applyFont="1" applyFill="1" applyBorder="1" applyAlignment="1">
      <alignment horizontal="left" vertical="center" wrapText="1"/>
    </xf>
    <xf numFmtId="14" fontId="11" fillId="2" borderId="3" xfId="0" applyNumberFormat="1" applyFont="1" applyFill="1" applyBorder="1" applyAlignment="1">
      <alignment horizontal="center" vertical="center"/>
    </xf>
    <xf numFmtId="0" fontId="15" fillId="0" borderId="5" xfId="0" applyFont="1" applyBorder="1" applyAlignment="1">
      <alignment vertical="top" wrapText="1"/>
    </xf>
    <xf numFmtId="0" fontId="10" fillId="0" borderId="1" xfId="0" applyFont="1" applyBorder="1" applyAlignment="1">
      <alignment horizontal="left"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5" fillId="0" borderId="5" xfId="0" applyFont="1" applyBorder="1" applyAlignment="1">
      <alignment horizontal="left" vertical="top" wrapText="1"/>
    </xf>
    <xf numFmtId="0" fontId="11" fillId="0" borderId="3" xfId="0" applyFont="1" applyBorder="1" applyAlignment="1">
      <alignment vertical="top" wrapText="1"/>
    </xf>
    <xf numFmtId="14" fontId="10" fillId="0" borderId="1" xfId="0" applyNumberFormat="1" applyFont="1" applyBorder="1" applyAlignment="1">
      <alignment horizontal="center" vertical="center"/>
    </xf>
    <xf numFmtId="0" fontId="15" fillId="0" borderId="1" xfId="0" applyFont="1" applyBorder="1" applyAlignment="1">
      <alignment vertical="top" wrapText="1"/>
    </xf>
    <xf numFmtId="0" fontId="11" fillId="0" borderId="9" xfId="0" applyFont="1" applyBorder="1" applyAlignment="1">
      <alignment horizontal="left" vertical="top" wrapText="1"/>
    </xf>
    <xf numFmtId="0" fontId="20" fillId="0" borderId="1" xfId="0" applyFont="1" applyBorder="1" applyAlignment="1">
      <alignment vertical="top" wrapText="1"/>
    </xf>
    <xf numFmtId="0" fontId="20" fillId="0" borderId="5" xfId="0" applyFont="1" applyBorder="1" applyAlignment="1">
      <alignment horizontal="justify" vertical="top" wrapText="1"/>
    </xf>
    <xf numFmtId="0" fontId="20" fillId="0" borderId="1" xfId="0" applyFont="1" applyBorder="1" applyAlignment="1">
      <alignment horizontal="left" vertical="top" wrapText="1"/>
    </xf>
    <xf numFmtId="0" fontId="11" fillId="0" borderId="5" xfId="0" applyFont="1" applyBorder="1" applyAlignment="1">
      <alignment horizontal="left" vertical="top" wrapText="1"/>
    </xf>
    <xf numFmtId="0" fontId="10" fillId="2" borderId="1" xfId="0" applyFont="1" applyFill="1" applyBorder="1" applyAlignment="1">
      <alignment horizontal="justify" vertical="center" wrapText="1"/>
    </xf>
    <xf numFmtId="0" fontId="11" fillId="0" borderId="1" xfId="0" applyFont="1" applyBorder="1" applyAlignment="1">
      <alignment horizontal="justify" vertical="top" wrapText="1"/>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0" fillId="0" borderId="2" xfId="0" applyFont="1" applyBorder="1" applyAlignment="1">
      <alignment horizontal="center" vertical="top" wrapText="1"/>
    </xf>
    <xf numFmtId="0" fontId="15" fillId="0" borderId="2" xfId="0" applyFont="1" applyBorder="1" applyAlignment="1">
      <alignment horizontal="left" vertical="center" wrapText="1"/>
    </xf>
    <xf numFmtId="0" fontId="10" fillId="0" borderId="2" xfId="0" applyFont="1" applyBorder="1" applyAlignment="1">
      <alignment horizontal="left" vertical="top" wrapText="1"/>
    </xf>
    <xf numFmtId="0" fontId="10" fillId="0" borderId="2" xfId="0" applyFont="1" applyBorder="1" applyAlignment="1">
      <alignment horizontal="center"/>
    </xf>
    <xf numFmtId="0" fontId="10" fillId="2" borderId="2" xfId="0" applyFont="1" applyFill="1" applyBorder="1" applyAlignment="1">
      <alignment horizontal="left" vertical="center" wrapText="1"/>
    </xf>
    <xf numFmtId="14" fontId="10" fillId="2" borderId="2"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horizontal="left" vertical="center"/>
    </xf>
    <xf numFmtId="14" fontId="25" fillId="3" borderId="1" xfId="0" applyNumberFormat="1" applyFont="1" applyFill="1" applyBorder="1" applyAlignment="1">
      <alignment horizontal="center" vertical="center"/>
    </xf>
    <xf numFmtId="0" fontId="24" fillId="3" borderId="2" xfId="0" applyFont="1" applyFill="1" applyBorder="1" applyAlignment="1">
      <alignment horizontal="center" vertical="center" wrapText="1"/>
    </xf>
    <xf numFmtId="0" fontId="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14" fontId="24" fillId="3" borderId="2"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15" fillId="0" borderId="9" xfId="0" applyFont="1" applyBorder="1" applyAlignment="1">
      <alignment horizontal="center" vertical="center" wrapText="1"/>
    </xf>
    <xf numFmtId="0" fontId="11" fillId="10" borderId="9" xfId="0" applyFont="1" applyFill="1" applyBorder="1" applyAlignment="1">
      <alignment horizontal="left" vertical="top" wrapText="1"/>
    </xf>
    <xf numFmtId="0" fontId="21" fillId="10" borderId="9" xfId="0" applyFont="1" applyFill="1" applyBorder="1" applyAlignment="1">
      <alignment horizontal="left" vertical="top" wrapText="1"/>
    </xf>
    <xf numFmtId="0" fontId="11" fillId="2" borderId="9" xfId="0" applyFont="1" applyFill="1" applyBorder="1" applyAlignment="1">
      <alignment horizontal="left" vertical="top" wrapText="1"/>
    </xf>
    <xf numFmtId="0" fontId="15" fillId="8" borderId="1" xfId="0" applyFont="1" applyFill="1" applyBorder="1" applyAlignment="1">
      <alignment horizontal="center" vertical="center" wrapText="1"/>
    </xf>
    <xf numFmtId="0" fontId="15" fillId="0" borderId="9" xfId="0" applyFont="1" applyBorder="1" applyAlignment="1">
      <alignment horizontal="left" vertical="top" wrapText="1"/>
    </xf>
    <xf numFmtId="0" fontId="15" fillId="0" borderId="2" xfId="0" applyFont="1" applyBorder="1" applyAlignment="1">
      <alignment horizontal="center" vertical="center" wrapText="1"/>
    </xf>
    <xf numFmtId="0" fontId="11" fillId="2" borderId="2" xfId="0" applyFont="1" applyFill="1" applyBorder="1" applyAlignment="1">
      <alignment horizontal="left" vertical="top" wrapText="1"/>
    </xf>
    <xf numFmtId="0" fontId="15" fillId="10" borderId="9" xfId="0" applyFont="1" applyFill="1" applyBorder="1" applyAlignment="1">
      <alignment horizontal="center" vertical="center" wrapText="1"/>
    </xf>
    <xf numFmtId="0" fontId="15" fillId="10" borderId="9" xfId="0" applyFont="1" applyFill="1" applyBorder="1" applyAlignment="1">
      <alignment horizontal="left" vertical="top" wrapText="1"/>
    </xf>
    <xf numFmtId="0" fontId="15" fillId="14" borderId="9" xfId="0" applyFont="1" applyFill="1" applyBorder="1" applyAlignment="1">
      <alignment horizontal="left" vertical="top" wrapText="1"/>
    </xf>
    <xf numFmtId="0" fontId="15" fillId="2" borderId="9" xfId="0" applyFont="1" applyFill="1" applyBorder="1" applyAlignment="1">
      <alignment horizontal="left" vertical="top" wrapText="1"/>
    </xf>
    <xf numFmtId="0" fontId="11" fillId="10" borderId="2" xfId="0" applyFont="1" applyFill="1" applyBorder="1" applyAlignment="1">
      <alignment horizontal="left" vertical="top" wrapText="1"/>
    </xf>
    <xf numFmtId="0" fontId="10" fillId="8" borderId="1" xfId="0" applyFont="1" applyFill="1" applyBorder="1" applyAlignment="1">
      <alignment horizontal="center" vertical="center"/>
    </xf>
    <xf numFmtId="0" fontId="10" fillId="0" borderId="1" xfId="0" applyFont="1" applyBorder="1" applyAlignment="1">
      <alignment horizontal="center" vertical="top" wrapText="1"/>
    </xf>
    <xf numFmtId="14" fontId="24" fillId="3" borderId="1" xfId="0" applyNumberFormat="1" applyFont="1" applyFill="1" applyBorder="1" applyAlignment="1">
      <alignment horizontal="center" vertical="center"/>
    </xf>
    <xf numFmtId="0" fontId="10" fillId="0" borderId="0" xfId="0" applyFont="1" applyAlignment="1">
      <alignment vertical="center"/>
    </xf>
    <xf numFmtId="0" fontId="10" fillId="0" borderId="1" xfId="0" applyFont="1" applyBorder="1" applyAlignment="1">
      <alignment horizontal="justify" vertical="center" wrapText="1"/>
    </xf>
    <xf numFmtId="0" fontId="15" fillId="0" borderId="1" xfId="0" applyFont="1" applyBorder="1" applyAlignment="1">
      <alignment horizontal="justify" vertical="center" wrapText="1"/>
    </xf>
    <xf numFmtId="14" fontId="15" fillId="0" borderId="1" xfId="0" applyNumberFormat="1" applyFont="1" applyBorder="1" applyAlignment="1">
      <alignment horizontal="center" vertical="center" wrapText="1"/>
    </xf>
    <xf numFmtId="0" fontId="10" fillId="0" borderId="1" xfId="0" applyFont="1" applyBorder="1" applyAlignment="1">
      <alignment horizontal="left" vertical="center"/>
    </xf>
    <xf numFmtId="14" fontId="15" fillId="2" borderId="2" xfId="0" applyNumberFormat="1"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0" fontId="10" fillId="0" borderId="5" xfId="0" applyFont="1" applyBorder="1" applyAlignment="1">
      <alignment vertical="top" wrapText="1"/>
    </xf>
    <xf numFmtId="0" fontId="10" fillId="0" borderId="9" xfId="0" applyFont="1" applyBorder="1" applyAlignment="1">
      <alignment horizontal="left" vertical="top" wrapText="1"/>
    </xf>
    <xf numFmtId="0" fontId="12" fillId="5" borderId="9" xfId="0" applyFont="1" applyFill="1" applyBorder="1" applyAlignment="1">
      <alignment horizontal="center" vertical="center"/>
    </xf>
    <xf numFmtId="0" fontId="12" fillId="8" borderId="4" xfId="0" applyFont="1" applyFill="1" applyBorder="1" applyAlignment="1">
      <alignment horizontal="center" vertical="center"/>
    </xf>
    <xf numFmtId="0" fontId="26" fillId="0" borderId="1" xfId="0" applyFont="1" applyBorder="1" applyAlignment="1">
      <alignment horizontal="left" vertical="top" wrapText="1"/>
    </xf>
    <xf numFmtId="0" fontId="11" fillId="0" borderId="3" xfId="0" applyFont="1" applyBorder="1" applyAlignment="1">
      <alignment horizontal="justify" vertical="top" wrapText="1"/>
    </xf>
    <xf numFmtId="0" fontId="15" fillId="0" borderId="1" xfId="0" applyFont="1" applyBorder="1" applyAlignment="1">
      <alignment horizontal="left" vertical="top" wrapText="1"/>
    </xf>
    <xf numFmtId="0" fontId="15" fillId="10" borderId="1" xfId="0" applyFont="1" applyFill="1" applyBorder="1" applyAlignment="1">
      <alignment horizontal="left" vertical="top" wrapText="1"/>
    </xf>
    <xf numFmtId="0" fontId="15" fillId="13" borderId="1" xfId="0" applyFont="1" applyFill="1" applyBorder="1" applyAlignment="1">
      <alignment horizontal="left" vertical="top" wrapText="1"/>
    </xf>
    <xf numFmtId="0" fontId="10" fillId="0" borderId="1" xfId="0" applyFont="1" applyBorder="1" applyAlignment="1">
      <alignment horizontal="left" vertical="top" wrapText="1"/>
    </xf>
    <xf numFmtId="0" fontId="15" fillId="0" borderId="1" xfId="0" applyFont="1" applyBorder="1" applyAlignment="1">
      <alignment horizontal="left" vertical="center" wrapText="1"/>
    </xf>
    <xf numFmtId="0" fontId="28" fillId="0" borderId="1" xfId="0" applyFont="1" applyBorder="1" applyAlignment="1">
      <alignment horizontal="justify" vertical="top" wrapText="1"/>
    </xf>
    <xf numFmtId="0" fontId="28" fillId="13" borderId="9" xfId="0" applyFont="1" applyFill="1" applyBorder="1" applyAlignment="1">
      <alignment horizontal="justify" vertical="top" wrapText="1"/>
    </xf>
    <xf numFmtId="0" fontId="28" fillId="10" borderId="9" xfId="0" applyFont="1" applyFill="1" applyBorder="1" applyAlignment="1">
      <alignment horizontal="justify" vertical="top" wrapText="1"/>
    </xf>
    <xf numFmtId="0" fontId="28" fillId="0" borderId="9" xfId="0" applyFont="1" applyBorder="1" applyAlignment="1">
      <alignment horizontal="justify" vertical="top" wrapText="1"/>
    </xf>
    <xf numFmtId="0" fontId="24" fillId="16"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166" fontId="11"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15" fillId="2" borderId="1" xfId="0" applyFont="1" applyFill="1" applyBorder="1" applyAlignment="1">
      <alignment horizontal="justify" vertical="top" wrapText="1"/>
    </xf>
    <xf numFmtId="14" fontId="11" fillId="0" borderId="1" xfId="0" applyNumberFormat="1"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30" fillId="0" borderId="1" xfId="0" applyFont="1" applyBorder="1" applyAlignment="1">
      <alignment horizontal="justify" vertical="top" wrapText="1"/>
    </xf>
    <xf numFmtId="166" fontId="15" fillId="0" borderId="1" xfId="0" applyNumberFormat="1" applyFont="1" applyBorder="1" applyAlignment="1" applyProtection="1">
      <alignment horizontal="center" vertical="center" wrapText="1"/>
      <protection locked="0"/>
    </xf>
    <xf numFmtId="0" fontId="31" fillId="0" borderId="1" xfId="0" applyFont="1" applyBorder="1" applyAlignment="1">
      <alignment horizontal="center" vertical="center" wrapText="1"/>
    </xf>
    <xf numFmtId="166" fontId="32" fillId="0" borderId="1" xfId="0" applyNumberFormat="1" applyFont="1" applyBorder="1" applyAlignment="1">
      <alignment horizontal="center" vertical="center" wrapText="1"/>
    </xf>
    <xf numFmtId="166" fontId="31"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34" fillId="0" borderId="1" xfId="0" applyFont="1" applyBorder="1" applyAlignment="1">
      <alignment horizontal="center" vertical="center"/>
    </xf>
    <xf numFmtId="14" fontId="15" fillId="0" borderId="1" xfId="0" applyNumberFormat="1" applyFont="1" applyBorder="1" applyAlignment="1" applyProtection="1">
      <alignment horizontal="center" vertical="center" wrapText="1"/>
      <protection locked="0"/>
    </xf>
    <xf numFmtId="0" fontId="21" fillId="0" borderId="1" xfId="0" applyFont="1" applyBorder="1" applyAlignment="1">
      <alignment horizontal="justify" vertical="top" wrapText="1"/>
    </xf>
    <xf numFmtId="0" fontId="11" fillId="0" borderId="1" xfId="0" applyFont="1" applyBorder="1" applyAlignment="1" applyProtection="1">
      <alignment horizontal="center" vertical="center" wrapText="1"/>
      <protection locked="0"/>
    </xf>
    <xf numFmtId="166" fontId="11" fillId="0" borderId="1" xfId="0" applyNumberFormat="1" applyFont="1" applyBorder="1" applyAlignment="1" applyProtection="1">
      <alignment horizontal="center" vertical="center" wrapText="1"/>
      <protection locked="0"/>
    </xf>
    <xf numFmtId="14" fontId="11" fillId="0" borderId="1" xfId="0" applyNumberFormat="1" applyFont="1" applyBorder="1" applyAlignment="1" applyProtection="1">
      <alignment horizontal="center" vertical="center" wrapText="1"/>
      <protection locked="0"/>
    </xf>
    <xf numFmtId="0" fontId="10" fillId="2" borderId="1" xfId="0" applyFont="1" applyFill="1" applyBorder="1" applyAlignment="1">
      <alignment horizontal="justify" vertical="top" wrapText="1"/>
    </xf>
    <xf numFmtId="0" fontId="11" fillId="2" borderId="1" xfId="0" applyFont="1" applyFill="1" applyBorder="1" applyAlignment="1" applyProtection="1">
      <alignment horizontal="center" vertical="center" wrapText="1"/>
      <protection locked="0"/>
    </xf>
    <xf numFmtId="14" fontId="11" fillId="2" borderId="1" xfId="0" applyNumberFormat="1" applyFont="1" applyFill="1" applyBorder="1" applyAlignment="1" applyProtection="1">
      <alignment horizontal="center" vertical="center" wrapText="1"/>
      <protection locked="0"/>
    </xf>
    <xf numFmtId="0" fontId="10" fillId="2" borderId="1" xfId="0" applyFont="1" applyFill="1" applyBorder="1" applyAlignment="1">
      <alignment vertical="top" wrapText="1"/>
    </xf>
    <xf numFmtId="0" fontId="30" fillId="0" borderId="1" xfId="0" applyFont="1" applyBorder="1" applyAlignment="1">
      <alignment vertical="top" wrapText="1"/>
    </xf>
    <xf numFmtId="0" fontId="10" fillId="0" borderId="0" xfId="0" applyFont="1" applyAlignment="1">
      <alignment horizontal="center" vertical="center" wrapText="1"/>
    </xf>
    <xf numFmtId="0" fontId="23" fillId="0" borderId="1" xfId="0" applyFont="1" applyBorder="1" applyAlignment="1">
      <alignment horizontal="left" vertical="center" wrapText="1"/>
    </xf>
    <xf numFmtId="0" fontId="7" fillId="17" borderId="1" xfId="0" applyFont="1" applyFill="1" applyBorder="1" applyAlignment="1">
      <alignment horizontal="center" vertical="center" wrapText="1"/>
    </xf>
    <xf numFmtId="0" fontId="14" fillId="18" borderId="2"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2" fillId="0" borderId="1" xfId="0" applyFont="1" applyBorder="1" applyAlignment="1">
      <alignment horizontal="left" vertical="center" wrapText="1"/>
    </xf>
    <xf numFmtId="0" fontId="42" fillId="0" borderId="1" xfId="0" applyFont="1" applyBorder="1" applyAlignment="1">
      <alignment horizontal="center" vertical="center" wrapText="1"/>
    </xf>
    <xf numFmtId="0" fontId="22" fillId="0" borderId="1" xfId="0" applyFont="1" applyBorder="1" applyAlignment="1">
      <alignment horizontal="center" vertical="center" wrapText="1"/>
    </xf>
    <xf numFmtId="167" fontId="42"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23" fillId="0" borderId="0" xfId="0" applyFont="1" applyAlignment="1">
      <alignment horizontal="left" vertical="center"/>
    </xf>
    <xf numFmtId="0" fontId="23" fillId="0" borderId="1" xfId="0" applyFont="1" applyBorder="1" applyAlignment="1">
      <alignment horizontal="left" vertical="top" wrapText="1"/>
    </xf>
    <xf numFmtId="0" fontId="42" fillId="0" borderId="8" xfId="0" applyFont="1" applyBorder="1" applyAlignment="1">
      <alignment horizontal="left" vertical="center" wrapText="1"/>
    </xf>
    <xf numFmtId="0" fontId="7" fillId="0" borderId="8"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justify" vertical="center" wrapText="1"/>
    </xf>
    <xf numFmtId="0" fontId="42" fillId="0" borderId="0" xfId="0" applyFont="1" applyAlignment="1">
      <alignment vertical="center"/>
    </xf>
    <xf numFmtId="0" fontId="23" fillId="0" borderId="1" xfId="0" applyFont="1" applyBorder="1" applyAlignment="1">
      <alignment horizontal="left" vertical="center"/>
    </xf>
    <xf numFmtId="0" fontId="42" fillId="0" borderId="1" xfId="0" applyFont="1" applyBorder="1" applyAlignment="1">
      <alignment vertical="center" wrapText="1"/>
    </xf>
    <xf numFmtId="0" fontId="42" fillId="10"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42" fillId="0" borderId="1" xfId="0" applyFont="1" applyBorder="1" applyAlignment="1">
      <alignment vertical="center"/>
    </xf>
    <xf numFmtId="0" fontId="23" fillId="0" borderId="1" xfId="0" applyFont="1" applyBorder="1" applyAlignment="1">
      <alignment vertical="center"/>
    </xf>
    <xf numFmtId="0" fontId="23" fillId="0" borderId="1" xfId="0" applyFont="1" applyBorder="1" applyAlignment="1">
      <alignment vertical="center" wrapText="1"/>
    </xf>
    <xf numFmtId="0" fontId="23" fillId="0" borderId="2" xfId="0" applyFont="1" applyBorder="1" applyAlignment="1">
      <alignment horizontal="left" vertical="center"/>
    </xf>
    <xf numFmtId="0" fontId="7" fillId="0" borderId="2" xfId="0" applyFont="1" applyBorder="1" applyAlignment="1">
      <alignment horizontal="center" vertical="center"/>
    </xf>
    <xf numFmtId="0" fontId="42" fillId="0" borderId="1" xfId="0" applyFont="1" applyBorder="1" applyAlignment="1">
      <alignment horizontal="left" vertical="center"/>
    </xf>
    <xf numFmtId="14" fontId="42"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42" fillId="0" borderId="0" xfId="0" applyFont="1" applyAlignment="1">
      <alignment horizontal="center" vertical="center" wrapText="1"/>
    </xf>
    <xf numFmtId="0" fontId="42" fillId="14" borderId="1" xfId="0" applyFont="1" applyFill="1" applyBorder="1" applyAlignment="1">
      <alignment horizontal="center" vertical="center" wrapText="1"/>
    </xf>
    <xf numFmtId="167" fontId="22" fillId="0" borderId="1" xfId="0" applyNumberFormat="1" applyFont="1" applyBorder="1" applyAlignment="1">
      <alignment horizontal="center" vertical="center" wrapText="1"/>
    </xf>
    <xf numFmtId="0" fontId="42" fillId="10" borderId="1" xfId="0" applyFont="1" applyFill="1" applyBorder="1" applyAlignment="1">
      <alignment horizontal="left" vertical="center" wrapText="1"/>
    </xf>
    <xf numFmtId="0" fontId="23" fillId="0" borderId="1" xfId="0" applyFont="1" applyBorder="1" applyAlignment="1">
      <alignment horizontal="justify" vertical="center" wrapText="1"/>
    </xf>
    <xf numFmtId="0" fontId="22" fillId="10" borderId="13" xfId="0" applyFont="1" applyFill="1" applyBorder="1" applyAlignment="1">
      <alignment horizontal="center" vertical="center" wrapText="1"/>
    </xf>
    <xf numFmtId="167" fontId="23" fillId="0" borderId="1" xfId="0" applyNumberFormat="1" applyFont="1" applyBorder="1" applyAlignment="1">
      <alignment horizontal="center" vertical="center" wrapText="1"/>
    </xf>
    <xf numFmtId="0" fontId="22" fillId="14" borderId="1" xfId="0" applyFont="1" applyFill="1" applyBorder="1" applyAlignment="1">
      <alignment horizontal="center" vertical="center" wrapText="1"/>
    </xf>
    <xf numFmtId="167" fontId="42" fillId="2" borderId="1" xfId="0" applyNumberFormat="1" applyFont="1" applyFill="1" applyBorder="1" applyAlignment="1">
      <alignment horizontal="center" vertical="center" wrapText="1"/>
    </xf>
    <xf numFmtId="0" fontId="7" fillId="14" borderId="1" xfId="0"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xf>
    <xf numFmtId="0" fontId="39" fillId="0" borderId="0" xfId="0" applyFont="1"/>
    <xf numFmtId="0" fontId="23" fillId="0" borderId="0" xfId="0" applyFont="1" applyAlignment="1">
      <alignment horizontal="left"/>
    </xf>
    <xf numFmtId="0" fontId="12" fillId="0" borderId="1" xfId="0" applyFont="1" applyBorder="1" applyAlignment="1">
      <alignment horizontal="justify" vertical="top" wrapText="1"/>
    </xf>
    <xf numFmtId="0" fontId="14" fillId="19" borderId="2" xfId="0" applyFont="1" applyFill="1" applyBorder="1" applyAlignment="1">
      <alignment horizontal="center" vertical="center" wrapText="1"/>
    </xf>
    <xf numFmtId="0" fontId="42" fillId="0" borderId="14" xfId="0" applyFont="1" applyBorder="1" applyAlignment="1">
      <alignment horizontal="center" vertical="center" wrapText="1"/>
    </xf>
    <xf numFmtId="0" fontId="42" fillId="10" borderId="14" xfId="0" applyFont="1" applyFill="1" applyBorder="1" applyAlignment="1">
      <alignment horizontal="center" vertical="center" wrapText="1"/>
    </xf>
    <xf numFmtId="14" fontId="42" fillId="0" borderId="14" xfId="0" applyNumberFormat="1" applyFont="1" applyBorder="1" applyAlignment="1">
      <alignment horizontal="center" vertical="center" wrapText="1"/>
    </xf>
    <xf numFmtId="0" fontId="42" fillId="10" borderId="15" xfId="0" applyFont="1" applyFill="1" applyBorder="1" applyAlignment="1">
      <alignment horizontal="center" vertical="center" wrapText="1"/>
    </xf>
    <xf numFmtId="0" fontId="22" fillId="0" borderId="14" xfId="0" applyFont="1" applyBorder="1" applyAlignment="1">
      <alignment horizontal="center" vertical="center" wrapText="1"/>
    </xf>
    <xf numFmtId="0" fontId="22" fillId="10" borderId="14" xfId="0" applyFont="1" applyFill="1" applyBorder="1" applyAlignment="1">
      <alignment horizontal="center" vertical="center" wrapText="1"/>
    </xf>
    <xf numFmtId="14" fontId="22" fillId="0" borderId="14" xfId="0" applyNumberFormat="1" applyFont="1" applyBorder="1" applyAlignment="1">
      <alignment horizontal="center" vertical="center" wrapText="1"/>
    </xf>
    <xf numFmtId="0" fontId="22" fillId="10" borderId="15" xfId="0"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10" borderId="16" xfId="0" applyFont="1" applyFill="1" applyBorder="1" applyAlignment="1">
      <alignment horizontal="center" vertical="center" wrapText="1"/>
    </xf>
    <xf numFmtId="14" fontId="22" fillId="0" borderId="16" xfId="0" applyNumberFormat="1" applyFont="1" applyBorder="1" applyAlignment="1">
      <alignment horizontal="center" vertical="center" wrapText="1"/>
    </xf>
    <xf numFmtId="0" fontId="22" fillId="10" borderId="17" xfId="0" applyFont="1" applyFill="1" applyBorder="1" applyAlignment="1">
      <alignment horizontal="center" vertical="center" wrapText="1"/>
    </xf>
    <xf numFmtId="0" fontId="22" fillId="0" borderId="14" xfId="0" applyFont="1" applyBorder="1" applyAlignment="1">
      <alignment horizontal="center" vertical="center"/>
    </xf>
    <xf numFmtId="0" fontId="42" fillId="0" borderId="1" xfId="0" applyFont="1" applyBorder="1" applyAlignment="1">
      <alignment vertical="top" wrapText="1"/>
    </xf>
    <xf numFmtId="9" fontId="42" fillId="0" borderId="1" xfId="0" applyNumberFormat="1" applyFont="1" applyBorder="1" applyAlignment="1">
      <alignment horizontal="left" vertical="center" wrapText="1"/>
    </xf>
    <xf numFmtId="14" fontId="22" fillId="10" borderId="14" xfId="0" applyNumberFormat="1" applyFont="1" applyFill="1" applyBorder="1" applyAlignment="1">
      <alignment horizontal="center" vertical="center" wrapText="1"/>
    </xf>
    <xf numFmtId="0" fontId="22" fillId="0" borderId="1" xfId="0" applyFont="1" applyBorder="1" applyAlignment="1">
      <alignment vertical="center" wrapText="1"/>
    </xf>
    <xf numFmtId="0" fontId="42" fillId="0" borderId="15" xfId="0" applyFont="1" applyBorder="1" applyAlignment="1">
      <alignment horizontal="center" vertical="center" wrapText="1"/>
    </xf>
    <xf numFmtId="0" fontId="42" fillId="0" borderId="16" xfId="0" applyFont="1" applyBorder="1" applyAlignment="1">
      <alignment horizontal="center" vertical="center" wrapText="1"/>
    </xf>
    <xf numFmtId="0" fontId="42" fillId="10" borderId="16" xfId="0" applyFont="1" applyFill="1" applyBorder="1" applyAlignment="1">
      <alignment horizontal="center" vertical="center" wrapText="1"/>
    </xf>
    <xf numFmtId="14" fontId="42" fillId="0" borderId="16" xfId="0" applyNumberFormat="1" applyFont="1" applyBorder="1" applyAlignment="1">
      <alignment horizontal="center" vertical="center" wrapText="1"/>
    </xf>
    <xf numFmtId="0" fontId="42" fillId="10" borderId="17" xfId="0" applyFont="1" applyFill="1" applyBorder="1" applyAlignment="1">
      <alignment horizontal="center" vertical="center" wrapText="1"/>
    </xf>
    <xf numFmtId="14" fontId="42" fillId="10" borderId="14" xfId="0" applyNumberFormat="1" applyFont="1" applyFill="1" applyBorder="1" applyAlignment="1">
      <alignment horizontal="center" vertical="center" wrapText="1"/>
    </xf>
    <xf numFmtId="0" fontId="22" fillId="0" borderId="0" xfId="0" applyFont="1" applyAlignment="1">
      <alignment vertical="center"/>
    </xf>
    <xf numFmtId="0" fontId="22" fillId="0" borderId="2" xfId="0" applyFont="1" applyBorder="1" applyAlignment="1">
      <alignment horizontal="left" vertical="center" wrapText="1"/>
    </xf>
    <xf numFmtId="0" fontId="22" fillId="0" borderId="1" xfId="0" applyFont="1" applyBorder="1" applyAlignment="1">
      <alignment vertical="center"/>
    </xf>
    <xf numFmtId="0" fontId="22" fillId="0" borderId="3" xfId="0" applyFont="1" applyBorder="1" applyAlignment="1">
      <alignment vertical="center"/>
    </xf>
    <xf numFmtId="0" fontId="23" fillId="0" borderId="3" xfId="0" applyFont="1" applyBorder="1" applyAlignment="1">
      <alignment vertical="center" wrapText="1"/>
    </xf>
    <xf numFmtId="0" fontId="23" fillId="0" borderId="2" xfId="0" applyFont="1" applyBorder="1" applyAlignment="1">
      <alignment horizontal="justify" vertical="center" wrapText="1"/>
    </xf>
    <xf numFmtId="0" fontId="24" fillId="3"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9" fillId="6" borderId="1"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8" fillId="6" borderId="1" xfId="0" applyFont="1" applyFill="1" applyBorder="1" applyAlignment="1">
      <alignment horizontal="center" vertical="center"/>
    </xf>
    <xf numFmtId="0" fontId="39" fillId="0" borderId="1" xfId="0" applyFont="1" applyBorder="1" applyAlignment="1">
      <alignment horizontal="center" vertical="center"/>
    </xf>
    <xf numFmtId="0" fontId="9" fillId="8" borderId="1"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0" fontId="10" fillId="0" borderId="1" xfId="0" applyFont="1" applyBorder="1" applyAlignment="1">
      <alignment horizontal="center"/>
    </xf>
    <xf numFmtId="0" fontId="10" fillId="0" borderId="1" xfId="0" applyFont="1" applyBorder="1" applyAlignment="1">
      <alignment horizontal="center" vertical="center"/>
    </xf>
    <xf numFmtId="0" fontId="12" fillId="8" borderId="1" xfId="0" applyFont="1" applyFill="1" applyBorder="1" applyAlignment="1">
      <alignment horizontal="center" vertical="center"/>
    </xf>
    <xf numFmtId="0" fontId="11" fillId="0" borderId="1" xfId="0" applyFont="1" applyBorder="1" applyAlignment="1">
      <alignment horizontal="left" vertical="center" wrapText="1" readingOrder="1"/>
    </xf>
    <xf numFmtId="0" fontId="10" fillId="0" borderId="1"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2" fillId="8" borderId="4" xfId="0" applyFont="1" applyFill="1" applyBorder="1" applyAlignment="1">
      <alignment horizontal="center" vertical="center"/>
    </xf>
    <xf numFmtId="0" fontId="12" fillId="8" borderId="5" xfId="0" applyFont="1" applyFill="1" applyBorder="1" applyAlignment="1">
      <alignment horizontal="center"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14" fontId="10" fillId="2" borderId="2" xfId="0" applyNumberFormat="1" applyFont="1" applyFill="1" applyBorder="1" applyAlignment="1">
      <alignment horizontal="center" vertical="center"/>
    </xf>
    <xf numFmtId="14" fontId="10" fillId="2" borderId="3" xfId="0" applyNumberFormat="1" applyFont="1" applyFill="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4" fontId="15" fillId="2" borderId="2" xfId="0" applyNumberFormat="1" applyFont="1" applyFill="1" applyBorder="1" applyAlignment="1">
      <alignment horizontal="center" vertical="center" wrapText="1"/>
    </xf>
    <xf numFmtId="14" fontId="15" fillId="2" borderId="3" xfId="0" applyNumberFormat="1"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14" fontId="11" fillId="2" borderId="3" xfId="0" applyNumberFormat="1" applyFont="1" applyFill="1" applyBorder="1" applyAlignment="1">
      <alignment horizontal="center" vertical="center"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24" fillId="3" borderId="7" xfId="0" applyFont="1" applyFill="1" applyBorder="1" applyAlignment="1">
      <alignment horizontal="center" vertical="center"/>
    </xf>
    <xf numFmtId="0" fontId="24" fillId="3" borderId="9" xfId="0" applyFont="1" applyFill="1" applyBorder="1" applyAlignment="1">
      <alignment horizontal="center" vertical="center"/>
    </xf>
  </cellXfs>
  <cellStyles count="8">
    <cellStyle name="Hipervínculo" xfId="7" xr:uid="{1F39C6E5-966B-4F3E-8F8B-7C23704E5E7F}"/>
    <cellStyle name="Hyperlink" xfId="4" xr:uid="{D07B2DD9-D3E3-48B2-A229-200915B59D96}"/>
    <cellStyle name="Millares [0] 2" xfId="3" xr:uid="{7D3361BE-D32E-4275-BFBD-9F9868DCC1A1}"/>
    <cellStyle name="Millares [0] 3" xfId="6" xr:uid="{9835DA32-7E08-4737-8C42-8FCA599928CC}"/>
    <cellStyle name="Moneda [0] 2" xfId="5" xr:uid="{9B49093B-03B8-4C95-9ECA-97094A805CB6}"/>
    <cellStyle name="Normal" xfId="0" builtinId="0"/>
    <cellStyle name="Normal 2 2" xfId="2" xr:uid="{0FDCB90D-0E5F-4213-A7F6-306F3DC40A04}"/>
    <cellStyle name="Porcentaje" xfId="1" builtinId="5"/>
  </cellStyles>
  <dxfs count="136">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ill>
        <gradientFill type="path" left="0.5" right="0.5" top="0.5" bottom="0.5">
          <stop position="0">
            <color theme="0"/>
          </stop>
          <stop position="1">
            <color theme="0" tint="-0.34900967436750391"/>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1415143</xdr:colOff>
      <xdr:row>32</xdr:row>
      <xdr:rowOff>0</xdr:rowOff>
    </xdr:from>
    <xdr:ext cx="184731" cy="264560"/>
    <xdr:sp macro="" textlink="">
      <xdr:nvSpPr>
        <xdr:cNvPr id="2" name="CuadroTexto 1">
          <a:extLst>
            <a:ext uri="{FF2B5EF4-FFF2-40B4-BE49-F238E27FC236}">
              <a16:creationId xmlns:a16="http://schemas.microsoft.com/office/drawing/2014/main" id="{4D23A9B1-1161-46FB-A409-97CEE1C3815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 name="CuadroTexto 1">
          <a:extLst>
            <a:ext uri="{FF2B5EF4-FFF2-40B4-BE49-F238E27FC236}">
              <a16:creationId xmlns:a16="http://schemas.microsoft.com/office/drawing/2014/main" id="{602FEEE0-2454-4979-979F-DE22BEBFDA5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4" name="CuadroTexto 1">
          <a:extLst>
            <a:ext uri="{FF2B5EF4-FFF2-40B4-BE49-F238E27FC236}">
              <a16:creationId xmlns:a16="http://schemas.microsoft.com/office/drawing/2014/main" id="{015336CC-25B3-43F7-95D7-E498331A998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5" name="CuadroTexto 3">
          <a:extLst>
            <a:ext uri="{FF2B5EF4-FFF2-40B4-BE49-F238E27FC236}">
              <a16:creationId xmlns:a16="http://schemas.microsoft.com/office/drawing/2014/main" id="{A9D71759-F54E-4D1D-B11A-C3B9FD8C3B3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6" name="CuadroTexto 3">
          <a:extLst>
            <a:ext uri="{FF2B5EF4-FFF2-40B4-BE49-F238E27FC236}">
              <a16:creationId xmlns:a16="http://schemas.microsoft.com/office/drawing/2014/main" id="{5A6BC42D-5961-4B45-BC84-453E6A55B02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7" name="CuadroTexto 1">
          <a:extLst>
            <a:ext uri="{FF2B5EF4-FFF2-40B4-BE49-F238E27FC236}">
              <a16:creationId xmlns:a16="http://schemas.microsoft.com/office/drawing/2014/main" id="{DEB129E5-DD3C-4BE7-9CA5-0EBFDF07DD0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8" name="CuadroTexto 1">
          <a:extLst>
            <a:ext uri="{FF2B5EF4-FFF2-40B4-BE49-F238E27FC236}">
              <a16:creationId xmlns:a16="http://schemas.microsoft.com/office/drawing/2014/main" id="{026B83FA-1AF8-4BD2-A1FB-10CD65CAF80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9" name="CuadroTexto 1">
          <a:extLst>
            <a:ext uri="{FF2B5EF4-FFF2-40B4-BE49-F238E27FC236}">
              <a16:creationId xmlns:a16="http://schemas.microsoft.com/office/drawing/2014/main" id="{10DADB42-3F24-4E0A-A2DD-70C8A781ECA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0" name="CuadroTexto 3">
          <a:extLst>
            <a:ext uri="{FF2B5EF4-FFF2-40B4-BE49-F238E27FC236}">
              <a16:creationId xmlns:a16="http://schemas.microsoft.com/office/drawing/2014/main" id="{820AD6A8-38E1-4540-BC7C-18C62982921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1" name="CuadroTexto 3">
          <a:extLst>
            <a:ext uri="{FF2B5EF4-FFF2-40B4-BE49-F238E27FC236}">
              <a16:creationId xmlns:a16="http://schemas.microsoft.com/office/drawing/2014/main" id="{0693198D-9DFE-4AE3-B172-764EE9ECC8A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2" name="CuadroTexto 1">
          <a:extLst>
            <a:ext uri="{FF2B5EF4-FFF2-40B4-BE49-F238E27FC236}">
              <a16:creationId xmlns:a16="http://schemas.microsoft.com/office/drawing/2014/main" id="{8DAB986B-0585-4C2A-B9A0-ABFAADB634E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3" name="CuadroTexto 1">
          <a:extLst>
            <a:ext uri="{FF2B5EF4-FFF2-40B4-BE49-F238E27FC236}">
              <a16:creationId xmlns:a16="http://schemas.microsoft.com/office/drawing/2014/main" id="{0624C7AF-1729-4E77-9A9E-3B7A7E21F60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4" name="CuadroTexto 1">
          <a:extLst>
            <a:ext uri="{FF2B5EF4-FFF2-40B4-BE49-F238E27FC236}">
              <a16:creationId xmlns:a16="http://schemas.microsoft.com/office/drawing/2014/main" id="{D65E57C4-870F-4A37-A786-A3B1D17C4CE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5" name="CuadroTexto 3">
          <a:extLst>
            <a:ext uri="{FF2B5EF4-FFF2-40B4-BE49-F238E27FC236}">
              <a16:creationId xmlns:a16="http://schemas.microsoft.com/office/drawing/2014/main" id="{A18AB5C2-C0E4-4F6D-8239-9A8E39D019F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6" name="CuadroTexto 3">
          <a:extLst>
            <a:ext uri="{FF2B5EF4-FFF2-40B4-BE49-F238E27FC236}">
              <a16:creationId xmlns:a16="http://schemas.microsoft.com/office/drawing/2014/main" id="{A82ADE79-56FB-4E82-83FF-7754C01B588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7" name="CuadroTexto 16">
          <a:extLst>
            <a:ext uri="{FF2B5EF4-FFF2-40B4-BE49-F238E27FC236}">
              <a16:creationId xmlns:a16="http://schemas.microsoft.com/office/drawing/2014/main" id="{BA388FE6-530F-4DEB-B0E5-DD19C1392F0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8" name="CuadroTexto 1">
          <a:extLst>
            <a:ext uri="{FF2B5EF4-FFF2-40B4-BE49-F238E27FC236}">
              <a16:creationId xmlns:a16="http://schemas.microsoft.com/office/drawing/2014/main" id="{09590B87-B976-4B21-A164-B029D9E633C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9" name="CuadroTexto 1">
          <a:extLst>
            <a:ext uri="{FF2B5EF4-FFF2-40B4-BE49-F238E27FC236}">
              <a16:creationId xmlns:a16="http://schemas.microsoft.com/office/drawing/2014/main" id="{83B19AAC-0337-4CB5-92FB-A6E2DC7F524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0" name="CuadroTexto 3">
          <a:extLst>
            <a:ext uri="{FF2B5EF4-FFF2-40B4-BE49-F238E27FC236}">
              <a16:creationId xmlns:a16="http://schemas.microsoft.com/office/drawing/2014/main" id="{73EF19A9-72D6-44BE-8084-8A1E024DCC5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1" name="CuadroTexto 3">
          <a:extLst>
            <a:ext uri="{FF2B5EF4-FFF2-40B4-BE49-F238E27FC236}">
              <a16:creationId xmlns:a16="http://schemas.microsoft.com/office/drawing/2014/main" id="{F4153BF5-1356-4E84-B5C9-A8A1B38399F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2" name="CuadroTexto 1">
          <a:extLst>
            <a:ext uri="{FF2B5EF4-FFF2-40B4-BE49-F238E27FC236}">
              <a16:creationId xmlns:a16="http://schemas.microsoft.com/office/drawing/2014/main" id="{FA3EE093-1CDA-486A-B9CC-A23897A7132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3" name="CuadroTexto 1">
          <a:extLst>
            <a:ext uri="{FF2B5EF4-FFF2-40B4-BE49-F238E27FC236}">
              <a16:creationId xmlns:a16="http://schemas.microsoft.com/office/drawing/2014/main" id="{9D56E781-8163-475F-AA21-65885E917B3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4" name="CuadroTexto 1">
          <a:extLst>
            <a:ext uri="{FF2B5EF4-FFF2-40B4-BE49-F238E27FC236}">
              <a16:creationId xmlns:a16="http://schemas.microsoft.com/office/drawing/2014/main" id="{B4634DB7-0324-4DF1-9D25-2DD3BE2A40E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5" name="CuadroTexto 3">
          <a:extLst>
            <a:ext uri="{FF2B5EF4-FFF2-40B4-BE49-F238E27FC236}">
              <a16:creationId xmlns:a16="http://schemas.microsoft.com/office/drawing/2014/main" id="{A2D240BD-95B0-4A8B-974E-3BD0A06C3D4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6" name="CuadroTexto 3">
          <a:extLst>
            <a:ext uri="{FF2B5EF4-FFF2-40B4-BE49-F238E27FC236}">
              <a16:creationId xmlns:a16="http://schemas.microsoft.com/office/drawing/2014/main" id="{2AFFFF1F-9C28-4892-8DD7-1AC524DB808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7" name="CuadroTexto 1">
          <a:extLst>
            <a:ext uri="{FF2B5EF4-FFF2-40B4-BE49-F238E27FC236}">
              <a16:creationId xmlns:a16="http://schemas.microsoft.com/office/drawing/2014/main" id="{9D23EFFF-CC0E-473E-9AE9-9DA562D857E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8" name="CuadroTexto 1">
          <a:extLst>
            <a:ext uri="{FF2B5EF4-FFF2-40B4-BE49-F238E27FC236}">
              <a16:creationId xmlns:a16="http://schemas.microsoft.com/office/drawing/2014/main" id="{B004FC52-4F28-432B-9AB2-14286ADFA1E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9" name="CuadroTexto 1">
          <a:extLst>
            <a:ext uri="{FF2B5EF4-FFF2-40B4-BE49-F238E27FC236}">
              <a16:creationId xmlns:a16="http://schemas.microsoft.com/office/drawing/2014/main" id="{969B7BF7-8352-42F5-8A95-8A33884A723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0" name="CuadroTexto 3">
          <a:extLst>
            <a:ext uri="{FF2B5EF4-FFF2-40B4-BE49-F238E27FC236}">
              <a16:creationId xmlns:a16="http://schemas.microsoft.com/office/drawing/2014/main" id="{3E8116AB-50F0-419B-8891-8C49032C16A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1" name="CuadroTexto 3">
          <a:extLst>
            <a:ext uri="{FF2B5EF4-FFF2-40B4-BE49-F238E27FC236}">
              <a16:creationId xmlns:a16="http://schemas.microsoft.com/office/drawing/2014/main" id="{8A58F565-2EDB-412D-B9B4-6588A67595A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2" name="CuadroTexto 1">
          <a:extLst>
            <a:ext uri="{FF2B5EF4-FFF2-40B4-BE49-F238E27FC236}">
              <a16:creationId xmlns:a16="http://schemas.microsoft.com/office/drawing/2014/main" id="{3670F6EF-C8DE-4F89-984F-8AB5FC1794A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3" name="CuadroTexto 1">
          <a:extLst>
            <a:ext uri="{FF2B5EF4-FFF2-40B4-BE49-F238E27FC236}">
              <a16:creationId xmlns:a16="http://schemas.microsoft.com/office/drawing/2014/main" id="{0B9FC66C-5A81-43CC-BBFD-DEE0EE798CC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4" name="CuadroTexto 1">
          <a:extLst>
            <a:ext uri="{FF2B5EF4-FFF2-40B4-BE49-F238E27FC236}">
              <a16:creationId xmlns:a16="http://schemas.microsoft.com/office/drawing/2014/main" id="{FF3B7CFE-002B-4DD4-92CC-C38C7FBE57E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5" name="CuadroTexto 3">
          <a:extLst>
            <a:ext uri="{FF2B5EF4-FFF2-40B4-BE49-F238E27FC236}">
              <a16:creationId xmlns:a16="http://schemas.microsoft.com/office/drawing/2014/main" id="{6A9854E7-F3BF-4AE2-BB14-5EAC861C854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6" name="CuadroTexto 3">
          <a:extLst>
            <a:ext uri="{FF2B5EF4-FFF2-40B4-BE49-F238E27FC236}">
              <a16:creationId xmlns:a16="http://schemas.microsoft.com/office/drawing/2014/main" id="{37CD055E-0381-4B25-8750-BD97D5DD628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7" name="CuadroTexto 36">
          <a:extLst>
            <a:ext uri="{FF2B5EF4-FFF2-40B4-BE49-F238E27FC236}">
              <a16:creationId xmlns:a16="http://schemas.microsoft.com/office/drawing/2014/main" id="{8DE8E657-06C8-41A3-9597-D5EC77B4612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8" name="CuadroTexto 1">
          <a:extLst>
            <a:ext uri="{FF2B5EF4-FFF2-40B4-BE49-F238E27FC236}">
              <a16:creationId xmlns:a16="http://schemas.microsoft.com/office/drawing/2014/main" id="{70BF786C-31B4-4ECD-B98B-A360C82DD50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9" name="CuadroTexto 1">
          <a:extLst>
            <a:ext uri="{FF2B5EF4-FFF2-40B4-BE49-F238E27FC236}">
              <a16:creationId xmlns:a16="http://schemas.microsoft.com/office/drawing/2014/main" id="{30F57330-C699-4937-8340-EC8C21B5847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40" name="CuadroTexto 3">
          <a:extLst>
            <a:ext uri="{FF2B5EF4-FFF2-40B4-BE49-F238E27FC236}">
              <a16:creationId xmlns:a16="http://schemas.microsoft.com/office/drawing/2014/main" id="{7675E8E7-E6A6-4E29-846B-2D33864484D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41" name="CuadroTexto 3">
          <a:extLst>
            <a:ext uri="{FF2B5EF4-FFF2-40B4-BE49-F238E27FC236}">
              <a16:creationId xmlns:a16="http://schemas.microsoft.com/office/drawing/2014/main" id="{02807DE3-BD0A-47EA-A7B7-A5258F26BB8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42" name="CuadroTexto 1">
          <a:extLst>
            <a:ext uri="{FF2B5EF4-FFF2-40B4-BE49-F238E27FC236}">
              <a16:creationId xmlns:a16="http://schemas.microsoft.com/office/drawing/2014/main" id="{43F2E961-E077-4D43-A94F-8418960A6F4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43" name="CuadroTexto 1">
          <a:extLst>
            <a:ext uri="{FF2B5EF4-FFF2-40B4-BE49-F238E27FC236}">
              <a16:creationId xmlns:a16="http://schemas.microsoft.com/office/drawing/2014/main" id="{F237B0B8-4518-454B-9407-CAD1D2281F7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44" name="CuadroTexto 1">
          <a:extLst>
            <a:ext uri="{FF2B5EF4-FFF2-40B4-BE49-F238E27FC236}">
              <a16:creationId xmlns:a16="http://schemas.microsoft.com/office/drawing/2014/main" id="{BCA8742E-88F3-448B-AE1E-8ACEF93C41F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45" name="CuadroTexto 3">
          <a:extLst>
            <a:ext uri="{FF2B5EF4-FFF2-40B4-BE49-F238E27FC236}">
              <a16:creationId xmlns:a16="http://schemas.microsoft.com/office/drawing/2014/main" id="{C7B57BA0-51FD-428C-92E2-3F0EBD9AC24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46" name="CuadroTexto 3">
          <a:extLst>
            <a:ext uri="{FF2B5EF4-FFF2-40B4-BE49-F238E27FC236}">
              <a16:creationId xmlns:a16="http://schemas.microsoft.com/office/drawing/2014/main" id="{CC2AB3D6-CB70-45E9-9F9E-5AA36A7F156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47" name="CuadroTexto 1">
          <a:extLst>
            <a:ext uri="{FF2B5EF4-FFF2-40B4-BE49-F238E27FC236}">
              <a16:creationId xmlns:a16="http://schemas.microsoft.com/office/drawing/2014/main" id="{81C17383-FF80-4BBE-BF60-D638E3B184C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48" name="CuadroTexto 1">
          <a:extLst>
            <a:ext uri="{FF2B5EF4-FFF2-40B4-BE49-F238E27FC236}">
              <a16:creationId xmlns:a16="http://schemas.microsoft.com/office/drawing/2014/main" id="{81B41736-F6CF-4E4D-A763-D2AD64793B5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49" name="CuadroTexto 1">
          <a:extLst>
            <a:ext uri="{FF2B5EF4-FFF2-40B4-BE49-F238E27FC236}">
              <a16:creationId xmlns:a16="http://schemas.microsoft.com/office/drawing/2014/main" id="{5E7DD647-A790-48AE-8135-9C919AA449D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50" name="CuadroTexto 49">
          <a:extLst>
            <a:ext uri="{FF2B5EF4-FFF2-40B4-BE49-F238E27FC236}">
              <a16:creationId xmlns:a16="http://schemas.microsoft.com/office/drawing/2014/main" id="{4D24DDC5-38CC-4C6C-BFDA-2079CC6F0B2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51" name="CuadroTexto 1">
          <a:extLst>
            <a:ext uri="{FF2B5EF4-FFF2-40B4-BE49-F238E27FC236}">
              <a16:creationId xmlns:a16="http://schemas.microsoft.com/office/drawing/2014/main" id="{E9A0E1FB-F562-44B4-895E-A58808D6DAD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52" name="CuadroTexto 51">
          <a:extLst>
            <a:ext uri="{FF2B5EF4-FFF2-40B4-BE49-F238E27FC236}">
              <a16:creationId xmlns:a16="http://schemas.microsoft.com/office/drawing/2014/main" id="{D4B00A56-0055-4D2F-AC0E-4A748C8D3B3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53" name="CuadroTexto 1">
          <a:extLst>
            <a:ext uri="{FF2B5EF4-FFF2-40B4-BE49-F238E27FC236}">
              <a16:creationId xmlns:a16="http://schemas.microsoft.com/office/drawing/2014/main" id="{1786AEA9-95F2-47F0-8B74-F365B93583B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54" name="CuadroTexto 53">
          <a:extLst>
            <a:ext uri="{FF2B5EF4-FFF2-40B4-BE49-F238E27FC236}">
              <a16:creationId xmlns:a16="http://schemas.microsoft.com/office/drawing/2014/main" id="{DDEF823B-DEDC-4E41-A839-67781924A8E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55" name="CuadroTexto 1">
          <a:extLst>
            <a:ext uri="{FF2B5EF4-FFF2-40B4-BE49-F238E27FC236}">
              <a16:creationId xmlns:a16="http://schemas.microsoft.com/office/drawing/2014/main" id="{E8E780C7-1BAF-49C9-AFEE-310CEEC7933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56" name="CuadroTexto 1">
          <a:extLst>
            <a:ext uri="{FF2B5EF4-FFF2-40B4-BE49-F238E27FC236}">
              <a16:creationId xmlns:a16="http://schemas.microsoft.com/office/drawing/2014/main" id="{A6EFDEFF-9D9F-402A-9BC5-43EC4BE4E34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57" name="CuadroTexto 56">
          <a:extLst>
            <a:ext uri="{FF2B5EF4-FFF2-40B4-BE49-F238E27FC236}">
              <a16:creationId xmlns:a16="http://schemas.microsoft.com/office/drawing/2014/main" id="{C098AA31-4D4A-42E0-BE31-EED70391425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58" name="CuadroTexto 1">
          <a:extLst>
            <a:ext uri="{FF2B5EF4-FFF2-40B4-BE49-F238E27FC236}">
              <a16:creationId xmlns:a16="http://schemas.microsoft.com/office/drawing/2014/main" id="{25A6CECA-D6F4-4158-8D24-9AE35F5560D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59" name="CuadroTexto 58">
          <a:extLst>
            <a:ext uri="{FF2B5EF4-FFF2-40B4-BE49-F238E27FC236}">
              <a16:creationId xmlns:a16="http://schemas.microsoft.com/office/drawing/2014/main" id="{A8AD20B2-A174-49CA-B02A-AED9D428ED6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60" name="CuadroTexto 1">
          <a:extLst>
            <a:ext uri="{FF2B5EF4-FFF2-40B4-BE49-F238E27FC236}">
              <a16:creationId xmlns:a16="http://schemas.microsoft.com/office/drawing/2014/main" id="{303578DC-F046-429C-870F-1B4C293DEBA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61" name="CuadroTexto 1">
          <a:extLst>
            <a:ext uri="{FF2B5EF4-FFF2-40B4-BE49-F238E27FC236}">
              <a16:creationId xmlns:a16="http://schemas.microsoft.com/office/drawing/2014/main" id="{31DCAD40-D084-4BF3-8250-BA9FDDE5331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62" name="CuadroTexto 61">
          <a:extLst>
            <a:ext uri="{FF2B5EF4-FFF2-40B4-BE49-F238E27FC236}">
              <a16:creationId xmlns:a16="http://schemas.microsoft.com/office/drawing/2014/main" id="{1E6C2147-985C-4E08-B610-403F64A423B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63" name="CuadroTexto 1">
          <a:extLst>
            <a:ext uri="{FF2B5EF4-FFF2-40B4-BE49-F238E27FC236}">
              <a16:creationId xmlns:a16="http://schemas.microsoft.com/office/drawing/2014/main" id="{763B579C-448C-4351-A744-88AC81DF083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64" name="CuadroTexto 63">
          <a:extLst>
            <a:ext uri="{FF2B5EF4-FFF2-40B4-BE49-F238E27FC236}">
              <a16:creationId xmlns:a16="http://schemas.microsoft.com/office/drawing/2014/main" id="{B482B954-E361-4940-A2F8-3D54DE340E0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65" name="CuadroTexto 1">
          <a:extLst>
            <a:ext uri="{FF2B5EF4-FFF2-40B4-BE49-F238E27FC236}">
              <a16:creationId xmlns:a16="http://schemas.microsoft.com/office/drawing/2014/main" id="{F38F2664-3F3F-4F22-B2E0-D6F4424FEA2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66" name="CuadroTexto 65">
          <a:extLst>
            <a:ext uri="{FF2B5EF4-FFF2-40B4-BE49-F238E27FC236}">
              <a16:creationId xmlns:a16="http://schemas.microsoft.com/office/drawing/2014/main" id="{DAF91E4C-D58F-4E08-A452-08591757ED9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67" name="CuadroTexto 1">
          <a:extLst>
            <a:ext uri="{FF2B5EF4-FFF2-40B4-BE49-F238E27FC236}">
              <a16:creationId xmlns:a16="http://schemas.microsoft.com/office/drawing/2014/main" id="{293F15F5-A436-4DC3-8B1F-5BB96B1B9FA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68" name="CuadroTexto 67">
          <a:extLst>
            <a:ext uri="{FF2B5EF4-FFF2-40B4-BE49-F238E27FC236}">
              <a16:creationId xmlns:a16="http://schemas.microsoft.com/office/drawing/2014/main" id="{9523655B-5588-4963-BD0E-BBCC3FE98E5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69" name="CuadroTexto 1">
          <a:extLst>
            <a:ext uri="{FF2B5EF4-FFF2-40B4-BE49-F238E27FC236}">
              <a16:creationId xmlns:a16="http://schemas.microsoft.com/office/drawing/2014/main" id="{53124E02-5CD7-4E83-BB29-B50006F6944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70" name="CuadroTexto 69">
          <a:extLst>
            <a:ext uri="{FF2B5EF4-FFF2-40B4-BE49-F238E27FC236}">
              <a16:creationId xmlns:a16="http://schemas.microsoft.com/office/drawing/2014/main" id="{90FB09C1-E4F8-4BA7-9F01-F50B2E50181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71" name="CuadroTexto 1">
          <a:extLst>
            <a:ext uri="{FF2B5EF4-FFF2-40B4-BE49-F238E27FC236}">
              <a16:creationId xmlns:a16="http://schemas.microsoft.com/office/drawing/2014/main" id="{5E732133-A9C8-46A9-B84B-5215A389476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72" name="CuadroTexto 71">
          <a:extLst>
            <a:ext uri="{FF2B5EF4-FFF2-40B4-BE49-F238E27FC236}">
              <a16:creationId xmlns:a16="http://schemas.microsoft.com/office/drawing/2014/main" id="{409926FA-DE6A-459A-B02E-F017EFB3B9B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73" name="CuadroTexto 1">
          <a:extLst>
            <a:ext uri="{FF2B5EF4-FFF2-40B4-BE49-F238E27FC236}">
              <a16:creationId xmlns:a16="http://schemas.microsoft.com/office/drawing/2014/main" id="{99BD1F75-7970-4B03-8411-423BE0BE7BB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74" name="CuadroTexto 73">
          <a:extLst>
            <a:ext uri="{FF2B5EF4-FFF2-40B4-BE49-F238E27FC236}">
              <a16:creationId xmlns:a16="http://schemas.microsoft.com/office/drawing/2014/main" id="{07159638-6A6E-4E90-985F-F8643F6D6C4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75" name="CuadroTexto 1">
          <a:extLst>
            <a:ext uri="{FF2B5EF4-FFF2-40B4-BE49-F238E27FC236}">
              <a16:creationId xmlns:a16="http://schemas.microsoft.com/office/drawing/2014/main" id="{F5A31103-370A-4CAA-A685-035E2B3C0AC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76" name="CuadroTexto 75">
          <a:extLst>
            <a:ext uri="{FF2B5EF4-FFF2-40B4-BE49-F238E27FC236}">
              <a16:creationId xmlns:a16="http://schemas.microsoft.com/office/drawing/2014/main" id="{AB56E77E-DE9C-49EE-A5D4-FC8A2276F07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77" name="CuadroTexto 1">
          <a:extLst>
            <a:ext uri="{FF2B5EF4-FFF2-40B4-BE49-F238E27FC236}">
              <a16:creationId xmlns:a16="http://schemas.microsoft.com/office/drawing/2014/main" id="{CEE4816D-2645-44EC-9B2E-93C65B54B74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78" name="CuadroTexto 1">
          <a:extLst>
            <a:ext uri="{FF2B5EF4-FFF2-40B4-BE49-F238E27FC236}">
              <a16:creationId xmlns:a16="http://schemas.microsoft.com/office/drawing/2014/main" id="{9D93FC4B-C515-4D10-8CC0-B49ADD37999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79" name="CuadroTexto 1">
          <a:extLst>
            <a:ext uri="{FF2B5EF4-FFF2-40B4-BE49-F238E27FC236}">
              <a16:creationId xmlns:a16="http://schemas.microsoft.com/office/drawing/2014/main" id="{8DA7C12B-5798-419D-8513-4CBE0536144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80" name="CuadroTexto 3">
          <a:extLst>
            <a:ext uri="{FF2B5EF4-FFF2-40B4-BE49-F238E27FC236}">
              <a16:creationId xmlns:a16="http://schemas.microsoft.com/office/drawing/2014/main" id="{A0E6B8FE-A83D-488B-8A3B-3BCB057E38A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81" name="CuadroTexto 3">
          <a:extLst>
            <a:ext uri="{FF2B5EF4-FFF2-40B4-BE49-F238E27FC236}">
              <a16:creationId xmlns:a16="http://schemas.microsoft.com/office/drawing/2014/main" id="{EC2CC960-56D0-4EE0-888F-7B08DCE6849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82" name="CuadroTexto 1">
          <a:extLst>
            <a:ext uri="{FF2B5EF4-FFF2-40B4-BE49-F238E27FC236}">
              <a16:creationId xmlns:a16="http://schemas.microsoft.com/office/drawing/2014/main" id="{7A55E2B1-B4DD-40AF-833D-4A9B895DF19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83" name="CuadroTexto 1">
          <a:extLst>
            <a:ext uri="{FF2B5EF4-FFF2-40B4-BE49-F238E27FC236}">
              <a16:creationId xmlns:a16="http://schemas.microsoft.com/office/drawing/2014/main" id="{F76D887F-77D8-4822-A08F-C81E9FB51CF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84" name="CuadroTexto 1">
          <a:extLst>
            <a:ext uri="{FF2B5EF4-FFF2-40B4-BE49-F238E27FC236}">
              <a16:creationId xmlns:a16="http://schemas.microsoft.com/office/drawing/2014/main" id="{47D639E2-E6BA-4ABD-85CF-C4C5FB5F507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85" name="CuadroTexto 3">
          <a:extLst>
            <a:ext uri="{FF2B5EF4-FFF2-40B4-BE49-F238E27FC236}">
              <a16:creationId xmlns:a16="http://schemas.microsoft.com/office/drawing/2014/main" id="{B1AC7497-90FA-47BF-9395-51CB744F577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86" name="CuadroTexto 3">
          <a:extLst>
            <a:ext uri="{FF2B5EF4-FFF2-40B4-BE49-F238E27FC236}">
              <a16:creationId xmlns:a16="http://schemas.microsoft.com/office/drawing/2014/main" id="{6B8ED2A9-EEBA-4408-941D-F9293749BD3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87" name="CuadroTexto 1">
          <a:extLst>
            <a:ext uri="{FF2B5EF4-FFF2-40B4-BE49-F238E27FC236}">
              <a16:creationId xmlns:a16="http://schemas.microsoft.com/office/drawing/2014/main" id="{2FC4047C-2CF3-4CA3-B283-0EF9740F663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88" name="CuadroTexto 1">
          <a:extLst>
            <a:ext uri="{FF2B5EF4-FFF2-40B4-BE49-F238E27FC236}">
              <a16:creationId xmlns:a16="http://schemas.microsoft.com/office/drawing/2014/main" id="{8833E0CA-DB46-405F-BFD6-C1DE85DCFC4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89" name="CuadroTexto 1">
          <a:extLst>
            <a:ext uri="{FF2B5EF4-FFF2-40B4-BE49-F238E27FC236}">
              <a16:creationId xmlns:a16="http://schemas.microsoft.com/office/drawing/2014/main" id="{AA0CD71D-6C21-454F-9212-DCD67E37E34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90" name="CuadroTexto 3">
          <a:extLst>
            <a:ext uri="{FF2B5EF4-FFF2-40B4-BE49-F238E27FC236}">
              <a16:creationId xmlns:a16="http://schemas.microsoft.com/office/drawing/2014/main" id="{F36D3795-9CF0-4B9A-9B73-F811B87162B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91" name="CuadroTexto 3">
          <a:extLst>
            <a:ext uri="{FF2B5EF4-FFF2-40B4-BE49-F238E27FC236}">
              <a16:creationId xmlns:a16="http://schemas.microsoft.com/office/drawing/2014/main" id="{4D7A8553-3233-4D35-A0B8-B23E38E16F0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92" name="CuadroTexto 91">
          <a:extLst>
            <a:ext uri="{FF2B5EF4-FFF2-40B4-BE49-F238E27FC236}">
              <a16:creationId xmlns:a16="http://schemas.microsoft.com/office/drawing/2014/main" id="{1489C481-AE5F-4727-B05F-D13BB29BDDE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93" name="CuadroTexto 1">
          <a:extLst>
            <a:ext uri="{FF2B5EF4-FFF2-40B4-BE49-F238E27FC236}">
              <a16:creationId xmlns:a16="http://schemas.microsoft.com/office/drawing/2014/main" id="{257E3AF7-2979-40C9-9492-8634A5A782F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94" name="CuadroTexto 1">
          <a:extLst>
            <a:ext uri="{FF2B5EF4-FFF2-40B4-BE49-F238E27FC236}">
              <a16:creationId xmlns:a16="http://schemas.microsoft.com/office/drawing/2014/main" id="{CD272B4B-CD9D-4537-8FFA-ADF18AE1144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95" name="CuadroTexto 3">
          <a:extLst>
            <a:ext uri="{FF2B5EF4-FFF2-40B4-BE49-F238E27FC236}">
              <a16:creationId xmlns:a16="http://schemas.microsoft.com/office/drawing/2014/main" id="{CF89FF73-8D94-414F-9AE6-A43A117FFC0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96" name="CuadroTexto 3">
          <a:extLst>
            <a:ext uri="{FF2B5EF4-FFF2-40B4-BE49-F238E27FC236}">
              <a16:creationId xmlns:a16="http://schemas.microsoft.com/office/drawing/2014/main" id="{F679C0EE-648F-49B9-AB04-0859EDA9328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97" name="CuadroTexto 1">
          <a:extLst>
            <a:ext uri="{FF2B5EF4-FFF2-40B4-BE49-F238E27FC236}">
              <a16:creationId xmlns:a16="http://schemas.microsoft.com/office/drawing/2014/main" id="{AAD5F021-1903-402B-8F57-76AE1EEBDE2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98" name="CuadroTexto 1">
          <a:extLst>
            <a:ext uri="{FF2B5EF4-FFF2-40B4-BE49-F238E27FC236}">
              <a16:creationId xmlns:a16="http://schemas.microsoft.com/office/drawing/2014/main" id="{D866EC62-E227-471D-ADA9-5BDA4384CFB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99" name="CuadroTexto 1">
          <a:extLst>
            <a:ext uri="{FF2B5EF4-FFF2-40B4-BE49-F238E27FC236}">
              <a16:creationId xmlns:a16="http://schemas.microsoft.com/office/drawing/2014/main" id="{2F932D9A-B8FB-4BA1-8326-9341D704717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00" name="CuadroTexto 3">
          <a:extLst>
            <a:ext uri="{FF2B5EF4-FFF2-40B4-BE49-F238E27FC236}">
              <a16:creationId xmlns:a16="http://schemas.microsoft.com/office/drawing/2014/main" id="{E2928965-3ABC-4CDE-8788-24869FB722E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01" name="CuadroTexto 3">
          <a:extLst>
            <a:ext uri="{FF2B5EF4-FFF2-40B4-BE49-F238E27FC236}">
              <a16:creationId xmlns:a16="http://schemas.microsoft.com/office/drawing/2014/main" id="{0F67EDB8-B484-4055-AB77-CA25CB33CA1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02" name="CuadroTexto 1">
          <a:extLst>
            <a:ext uri="{FF2B5EF4-FFF2-40B4-BE49-F238E27FC236}">
              <a16:creationId xmlns:a16="http://schemas.microsoft.com/office/drawing/2014/main" id="{5055A24D-FF42-4582-9265-4936C154A18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03" name="CuadroTexto 1">
          <a:extLst>
            <a:ext uri="{FF2B5EF4-FFF2-40B4-BE49-F238E27FC236}">
              <a16:creationId xmlns:a16="http://schemas.microsoft.com/office/drawing/2014/main" id="{6AA289D1-457A-4E29-BCCF-BE2B30EAA8F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04" name="CuadroTexto 1">
          <a:extLst>
            <a:ext uri="{FF2B5EF4-FFF2-40B4-BE49-F238E27FC236}">
              <a16:creationId xmlns:a16="http://schemas.microsoft.com/office/drawing/2014/main" id="{2F83BEC6-EB62-4FC6-B4C4-730105002A8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05" name="CuadroTexto 3">
          <a:extLst>
            <a:ext uri="{FF2B5EF4-FFF2-40B4-BE49-F238E27FC236}">
              <a16:creationId xmlns:a16="http://schemas.microsoft.com/office/drawing/2014/main" id="{2A58D132-9517-4810-B77D-7C1CB225E8E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06" name="CuadroTexto 3">
          <a:extLst>
            <a:ext uri="{FF2B5EF4-FFF2-40B4-BE49-F238E27FC236}">
              <a16:creationId xmlns:a16="http://schemas.microsoft.com/office/drawing/2014/main" id="{D757B5F3-D2AC-47DC-99CA-919C97FDE66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07" name="CuadroTexto 1">
          <a:extLst>
            <a:ext uri="{FF2B5EF4-FFF2-40B4-BE49-F238E27FC236}">
              <a16:creationId xmlns:a16="http://schemas.microsoft.com/office/drawing/2014/main" id="{F6B673A0-C62F-43E8-AA9F-EC39DC40484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08" name="CuadroTexto 1">
          <a:extLst>
            <a:ext uri="{FF2B5EF4-FFF2-40B4-BE49-F238E27FC236}">
              <a16:creationId xmlns:a16="http://schemas.microsoft.com/office/drawing/2014/main" id="{3D5C6C0B-3360-4754-945A-10C3584162F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09" name="CuadroTexto 1">
          <a:extLst>
            <a:ext uri="{FF2B5EF4-FFF2-40B4-BE49-F238E27FC236}">
              <a16:creationId xmlns:a16="http://schemas.microsoft.com/office/drawing/2014/main" id="{B89BF1FE-2D20-49DE-B318-73AEE09625E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10" name="CuadroTexto 3">
          <a:extLst>
            <a:ext uri="{FF2B5EF4-FFF2-40B4-BE49-F238E27FC236}">
              <a16:creationId xmlns:a16="http://schemas.microsoft.com/office/drawing/2014/main" id="{474282EA-7266-49F9-BD63-BB3A0FDAA9F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11" name="CuadroTexto 3">
          <a:extLst>
            <a:ext uri="{FF2B5EF4-FFF2-40B4-BE49-F238E27FC236}">
              <a16:creationId xmlns:a16="http://schemas.microsoft.com/office/drawing/2014/main" id="{539B7B3B-3E40-4BF9-AD20-790D302E453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12" name="CuadroTexto 111">
          <a:extLst>
            <a:ext uri="{FF2B5EF4-FFF2-40B4-BE49-F238E27FC236}">
              <a16:creationId xmlns:a16="http://schemas.microsoft.com/office/drawing/2014/main" id="{9F7F9BF5-16F4-4356-9D3D-6EF7CB6B470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13" name="CuadroTexto 1">
          <a:extLst>
            <a:ext uri="{FF2B5EF4-FFF2-40B4-BE49-F238E27FC236}">
              <a16:creationId xmlns:a16="http://schemas.microsoft.com/office/drawing/2014/main" id="{755A8C02-5062-48D9-8B47-BB225EAD1B8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14" name="CuadroTexto 1">
          <a:extLst>
            <a:ext uri="{FF2B5EF4-FFF2-40B4-BE49-F238E27FC236}">
              <a16:creationId xmlns:a16="http://schemas.microsoft.com/office/drawing/2014/main" id="{B42A1587-3FDB-4B2E-8BCD-8F11FB975BC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15" name="CuadroTexto 3">
          <a:extLst>
            <a:ext uri="{FF2B5EF4-FFF2-40B4-BE49-F238E27FC236}">
              <a16:creationId xmlns:a16="http://schemas.microsoft.com/office/drawing/2014/main" id="{B616C1CF-2E27-47B0-9D20-E18EADB6FA1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16" name="CuadroTexto 3">
          <a:extLst>
            <a:ext uri="{FF2B5EF4-FFF2-40B4-BE49-F238E27FC236}">
              <a16:creationId xmlns:a16="http://schemas.microsoft.com/office/drawing/2014/main" id="{0AAA35E2-CE4B-4C86-862D-CF338A616F5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17" name="CuadroTexto 1">
          <a:extLst>
            <a:ext uri="{FF2B5EF4-FFF2-40B4-BE49-F238E27FC236}">
              <a16:creationId xmlns:a16="http://schemas.microsoft.com/office/drawing/2014/main" id="{3E01CFFA-52CA-4E37-9C99-7477D3B04C0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18" name="CuadroTexto 1">
          <a:extLst>
            <a:ext uri="{FF2B5EF4-FFF2-40B4-BE49-F238E27FC236}">
              <a16:creationId xmlns:a16="http://schemas.microsoft.com/office/drawing/2014/main" id="{360F8012-A77D-463D-BB0D-D6BCD946D59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19" name="CuadroTexto 1">
          <a:extLst>
            <a:ext uri="{FF2B5EF4-FFF2-40B4-BE49-F238E27FC236}">
              <a16:creationId xmlns:a16="http://schemas.microsoft.com/office/drawing/2014/main" id="{9FFD55AB-B97D-4154-AA98-F1908FF1352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20" name="CuadroTexto 3">
          <a:extLst>
            <a:ext uri="{FF2B5EF4-FFF2-40B4-BE49-F238E27FC236}">
              <a16:creationId xmlns:a16="http://schemas.microsoft.com/office/drawing/2014/main" id="{E766BEEB-9D2E-4994-A8E7-BE4B68366CD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21" name="CuadroTexto 3">
          <a:extLst>
            <a:ext uri="{FF2B5EF4-FFF2-40B4-BE49-F238E27FC236}">
              <a16:creationId xmlns:a16="http://schemas.microsoft.com/office/drawing/2014/main" id="{40BAE33C-C431-4B77-BB3C-742A9E6CECC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22" name="CuadroTexto 1">
          <a:extLst>
            <a:ext uri="{FF2B5EF4-FFF2-40B4-BE49-F238E27FC236}">
              <a16:creationId xmlns:a16="http://schemas.microsoft.com/office/drawing/2014/main" id="{F59DD42B-2972-40DF-8EC6-246028A201E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23" name="CuadroTexto 1">
          <a:extLst>
            <a:ext uri="{FF2B5EF4-FFF2-40B4-BE49-F238E27FC236}">
              <a16:creationId xmlns:a16="http://schemas.microsoft.com/office/drawing/2014/main" id="{0C2E497A-36AC-467F-A24E-F0FA5CCCF0E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24" name="CuadroTexto 1">
          <a:extLst>
            <a:ext uri="{FF2B5EF4-FFF2-40B4-BE49-F238E27FC236}">
              <a16:creationId xmlns:a16="http://schemas.microsoft.com/office/drawing/2014/main" id="{7EE529FC-E40D-49B1-8A11-707687BBD5A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25" name="CuadroTexto 3">
          <a:extLst>
            <a:ext uri="{FF2B5EF4-FFF2-40B4-BE49-F238E27FC236}">
              <a16:creationId xmlns:a16="http://schemas.microsoft.com/office/drawing/2014/main" id="{FEF36E9E-3732-4392-87F3-B57A3BE0B46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26" name="CuadroTexto 3">
          <a:extLst>
            <a:ext uri="{FF2B5EF4-FFF2-40B4-BE49-F238E27FC236}">
              <a16:creationId xmlns:a16="http://schemas.microsoft.com/office/drawing/2014/main" id="{08BBA901-8411-40DC-9B12-72525DF074A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27" name="CuadroTexto 1">
          <a:extLst>
            <a:ext uri="{FF2B5EF4-FFF2-40B4-BE49-F238E27FC236}">
              <a16:creationId xmlns:a16="http://schemas.microsoft.com/office/drawing/2014/main" id="{C12013A1-3479-4C98-9518-B79BA8A167B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28" name="CuadroTexto 127">
          <a:extLst>
            <a:ext uri="{FF2B5EF4-FFF2-40B4-BE49-F238E27FC236}">
              <a16:creationId xmlns:a16="http://schemas.microsoft.com/office/drawing/2014/main" id="{7C2FC778-F1A5-450D-8BA4-B4AE7CCF146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29" name="CuadroTexto 1">
          <a:extLst>
            <a:ext uri="{FF2B5EF4-FFF2-40B4-BE49-F238E27FC236}">
              <a16:creationId xmlns:a16="http://schemas.microsoft.com/office/drawing/2014/main" id="{3C590C34-7344-4EEE-8B1E-6E55F1CA51E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30" name="CuadroTexto 129">
          <a:extLst>
            <a:ext uri="{FF2B5EF4-FFF2-40B4-BE49-F238E27FC236}">
              <a16:creationId xmlns:a16="http://schemas.microsoft.com/office/drawing/2014/main" id="{1EC7DC65-6CCD-4D52-BE31-A61993AEBAE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31" name="CuadroTexto 1">
          <a:extLst>
            <a:ext uri="{FF2B5EF4-FFF2-40B4-BE49-F238E27FC236}">
              <a16:creationId xmlns:a16="http://schemas.microsoft.com/office/drawing/2014/main" id="{13A4C0CE-ACA2-4F0B-979C-6C0515DAA97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32" name="CuadroTexto 131">
          <a:extLst>
            <a:ext uri="{FF2B5EF4-FFF2-40B4-BE49-F238E27FC236}">
              <a16:creationId xmlns:a16="http://schemas.microsoft.com/office/drawing/2014/main" id="{2CBF1083-405B-4C3C-93DE-6F56BADB05E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33" name="CuadroTexto 1">
          <a:extLst>
            <a:ext uri="{FF2B5EF4-FFF2-40B4-BE49-F238E27FC236}">
              <a16:creationId xmlns:a16="http://schemas.microsoft.com/office/drawing/2014/main" id="{7CEEDB8D-6551-4259-925F-1F3C0E69B93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34" name="CuadroTexto 1">
          <a:extLst>
            <a:ext uri="{FF2B5EF4-FFF2-40B4-BE49-F238E27FC236}">
              <a16:creationId xmlns:a16="http://schemas.microsoft.com/office/drawing/2014/main" id="{355481D4-0DD7-43E6-8E23-6E764A85B99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35" name="CuadroTexto 134">
          <a:extLst>
            <a:ext uri="{FF2B5EF4-FFF2-40B4-BE49-F238E27FC236}">
              <a16:creationId xmlns:a16="http://schemas.microsoft.com/office/drawing/2014/main" id="{B77B457E-0E9D-41C7-B7D0-231E7C3AF4E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36" name="CuadroTexto 1">
          <a:extLst>
            <a:ext uri="{FF2B5EF4-FFF2-40B4-BE49-F238E27FC236}">
              <a16:creationId xmlns:a16="http://schemas.microsoft.com/office/drawing/2014/main" id="{BD83330C-0EDB-4488-BC64-03F416D34DF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37" name="CuadroTexto 136">
          <a:extLst>
            <a:ext uri="{FF2B5EF4-FFF2-40B4-BE49-F238E27FC236}">
              <a16:creationId xmlns:a16="http://schemas.microsoft.com/office/drawing/2014/main" id="{DD358AD3-A6D5-4FFA-95F8-B1280BEBFCA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38" name="CuadroTexto 1">
          <a:extLst>
            <a:ext uri="{FF2B5EF4-FFF2-40B4-BE49-F238E27FC236}">
              <a16:creationId xmlns:a16="http://schemas.microsoft.com/office/drawing/2014/main" id="{4A0552AE-9D47-47CC-963B-9C7C866D427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39" name="CuadroTexto 138">
          <a:extLst>
            <a:ext uri="{FF2B5EF4-FFF2-40B4-BE49-F238E27FC236}">
              <a16:creationId xmlns:a16="http://schemas.microsoft.com/office/drawing/2014/main" id="{331E3E6A-A5E0-4831-BB80-456FDE35F24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40" name="CuadroTexto 1">
          <a:extLst>
            <a:ext uri="{FF2B5EF4-FFF2-40B4-BE49-F238E27FC236}">
              <a16:creationId xmlns:a16="http://schemas.microsoft.com/office/drawing/2014/main" id="{440FEE61-F63E-4854-85E1-A14D7C2CBFA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41" name="CuadroTexto 140">
          <a:extLst>
            <a:ext uri="{FF2B5EF4-FFF2-40B4-BE49-F238E27FC236}">
              <a16:creationId xmlns:a16="http://schemas.microsoft.com/office/drawing/2014/main" id="{B38C97FD-A7DD-480A-9872-0B9ED90067E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42" name="CuadroTexto 1">
          <a:extLst>
            <a:ext uri="{FF2B5EF4-FFF2-40B4-BE49-F238E27FC236}">
              <a16:creationId xmlns:a16="http://schemas.microsoft.com/office/drawing/2014/main" id="{07631FE5-89B0-4419-B421-D418375A214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43" name="CuadroTexto 1">
          <a:extLst>
            <a:ext uri="{FF2B5EF4-FFF2-40B4-BE49-F238E27FC236}">
              <a16:creationId xmlns:a16="http://schemas.microsoft.com/office/drawing/2014/main" id="{171DE9B2-BC7B-4192-AE8A-51BB3B8ACA2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44" name="CuadroTexto 1">
          <a:extLst>
            <a:ext uri="{FF2B5EF4-FFF2-40B4-BE49-F238E27FC236}">
              <a16:creationId xmlns:a16="http://schemas.microsoft.com/office/drawing/2014/main" id="{CDE50EF3-F05F-40EF-B74E-222CDE3F587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45" name="CuadroTexto 3">
          <a:extLst>
            <a:ext uri="{FF2B5EF4-FFF2-40B4-BE49-F238E27FC236}">
              <a16:creationId xmlns:a16="http://schemas.microsoft.com/office/drawing/2014/main" id="{2A4E88E3-003F-4017-86C2-5A3E67F0183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46" name="CuadroTexto 3">
          <a:extLst>
            <a:ext uri="{FF2B5EF4-FFF2-40B4-BE49-F238E27FC236}">
              <a16:creationId xmlns:a16="http://schemas.microsoft.com/office/drawing/2014/main" id="{000435B6-3B5A-4AB8-93A8-827019AF9A9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47" name="CuadroTexto 1">
          <a:extLst>
            <a:ext uri="{FF2B5EF4-FFF2-40B4-BE49-F238E27FC236}">
              <a16:creationId xmlns:a16="http://schemas.microsoft.com/office/drawing/2014/main" id="{FC0D6C66-E994-4049-AB38-AE174C57024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48" name="CuadroTexto 1">
          <a:extLst>
            <a:ext uri="{FF2B5EF4-FFF2-40B4-BE49-F238E27FC236}">
              <a16:creationId xmlns:a16="http://schemas.microsoft.com/office/drawing/2014/main" id="{882D6B50-69EB-44A4-8768-AD381170D96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49" name="CuadroTexto 1">
          <a:extLst>
            <a:ext uri="{FF2B5EF4-FFF2-40B4-BE49-F238E27FC236}">
              <a16:creationId xmlns:a16="http://schemas.microsoft.com/office/drawing/2014/main" id="{6998A33F-11B3-44D8-9D10-9B74F31D779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50" name="CuadroTexto 3">
          <a:extLst>
            <a:ext uri="{FF2B5EF4-FFF2-40B4-BE49-F238E27FC236}">
              <a16:creationId xmlns:a16="http://schemas.microsoft.com/office/drawing/2014/main" id="{5D147641-623C-4010-9618-B92D05959CC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51" name="CuadroTexto 3">
          <a:extLst>
            <a:ext uri="{FF2B5EF4-FFF2-40B4-BE49-F238E27FC236}">
              <a16:creationId xmlns:a16="http://schemas.microsoft.com/office/drawing/2014/main" id="{659F64B8-3745-4A3C-BEC4-B9FA9F1540A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52" name="CuadroTexto 1">
          <a:extLst>
            <a:ext uri="{FF2B5EF4-FFF2-40B4-BE49-F238E27FC236}">
              <a16:creationId xmlns:a16="http://schemas.microsoft.com/office/drawing/2014/main" id="{8E47F592-0F2F-40B6-BA4F-5972EFD4FE1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53" name="CuadroTexto 1">
          <a:extLst>
            <a:ext uri="{FF2B5EF4-FFF2-40B4-BE49-F238E27FC236}">
              <a16:creationId xmlns:a16="http://schemas.microsoft.com/office/drawing/2014/main" id="{C272B61C-900D-4D84-89B5-197F52CDF00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54" name="CuadroTexto 1">
          <a:extLst>
            <a:ext uri="{FF2B5EF4-FFF2-40B4-BE49-F238E27FC236}">
              <a16:creationId xmlns:a16="http://schemas.microsoft.com/office/drawing/2014/main" id="{859CB304-B698-4070-BA31-57302DFE447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55" name="CuadroTexto 3">
          <a:extLst>
            <a:ext uri="{FF2B5EF4-FFF2-40B4-BE49-F238E27FC236}">
              <a16:creationId xmlns:a16="http://schemas.microsoft.com/office/drawing/2014/main" id="{2FF5F27C-DB71-4068-BC11-BF25D5B8C60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56" name="CuadroTexto 3">
          <a:extLst>
            <a:ext uri="{FF2B5EF4-FFF2-40B4-BE49-F238E27FC236}">
              <a16:creationId xmlns:a16="http://schemas.microsoft.com/office/drawing/2014/main" id="{14A35F1B-BB9D-4A41-A2FC-6DB0F23A0B2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57" name="CuadroTexto 156">
          <a:extLst>
            <a:ext uri="{FF2B5EF4-FFF2-40B4-BE49-F238E27FC236}">
              <a16:creationId xmlns:a16="http://schemas.microsoft.com/office/drawing/2014/main" id="{16458F2F-0FA2-46E6-8FA4-9E034ED0A00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58" name="CuadroTexto 1">
          <a:extLst>
            <a:ext uri="{FF2B5EF4-FFF2-40B4-BE49-F238E27FC236}">
              <a16:creationId xmlns:a16="http://schemas.microsoft.com/office/drawing/2014/main" id="{DC6A83A8-DB15-4445-8480-67DB9FD6A7B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59" name="CuadroTexto 1">
          <a:extLst>
            <a:ext uri="{FF2B5EF4-FFF2-40B4-BE49-F238E27FC236}">
              <a16:creationId xmlns:a16="http://schemas.microsoft.com/office/drawing/2014/main" id="{66C98F90-2120-45F8-8912-5D3DA833026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60" name="CuadroTexto 3">
          <a:extLst>
            <a:ext uri="{FF2B5EF4-FFF2-40B4-BE49-F238E27FC236}">
              <a16:creationId xmlns:a16="http://schemas.microsoft.com/office/drawing/2014/main" id="{EB644FEC-FBCF-4A19-878B-87C6B5519E1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61" name="CuadroTexto 3">
          <a:extLst>
            <a:ext uri="{FF2B5EF4-FFF2-40B4-BE49-F238E27FC236}">
              <a16:creationId xmlns:a16="http://schemas.microsoft.com/office/drawing/2014/main" id="{A9B02E7B-1A67-41E1-8C3B-1FD72C183F2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62" name="CuadroTexto 1">
          <a:extLst>
            <a:ext uri="{FF2B5EF4-FFF2-40B4-BE49-F238E27FC236}">
              <a16:creationId xmlns:a16="http://schemas.microsoft.com/office/drawing/2014/main" id="{ADE0F609-774B-495A-A08F-EBDBF50C10B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63" name="CuadroTexto 1">
          <a:extLst>
            <a:ext uri="{FF2B5EF4-FFF2-40B4-BE49-F238E27FC236}">
              <a16:creationId xmlns:a16="http://schemas.microsoft.com/office/drawing/2014/main" id="{87A78671-4360-42CC-91AA-620E1DBD8F4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64" name="CuadroTexto 1">
          <a:extLst>
            <a:ext uri="{FF2B5EF4-FFF2-40B4-BE49-F238E27FC236}">
              <a16:creationId xmlns:a16="http://schemas.microsoft.com/office/drawing/2014/main" id="{83A56316-9FCA-4617-A843-C8262FAA1F1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65" name="CuadroTexto 3">
          <a:extLst>
            <a:ext uri="{FF2B5EF4-FFF2-40B4-BE49-F238E27FC236}">
              <a16:creationId xmlns:a16="http://schemas.microsoft.com/office/drawing/2014/main" id="{C33884F4-67B7-4E92-A6C1-B12C3699D1D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66" name="CuadroTexto 3">
          <a:extLst>
            <a:ext uri="{FF2B5EF4-FFF2-40B4-BE49-F238E27FC236}">
              <a16:creationId xmlns:a16="http://schemas.microsoft.com/office/drawing/2014/main" id="{8E7B14BB-BAFC-41BE-B699-3F3C576D3C2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67" name="CuadroTexto 1">
          <a:extLst>
            <a:ext uri="{FF2B5EF4-FFF2-40B4-BE49-F238E27FC236}">
              <a16:creationId xmlns:a16="http://schemas.microsoft.com/office/drawing/2014/main" id="{BC15F321-2C7B-4B11-A6E1-C516564E1CF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68" name="CuadroTexto 1">
          <a:extLst>
            <a:ext uri="{FF2B5EF4-FFF2-40B4-BE49-F238E27FC236}">
              <a16:creationId xmlns:a16="http://schemas.microsoft.com/office/drawing/2014/main" id="{D2B1F0BE-4DDD-4616-B8E0-7A9509E0A2E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69" name="CuadroTexto 1">
          <a:extLst>
            <a:ext uri="{FF2B5EF4-FFF2-40B4-BE49-F238E27FC236}">
              <a16:creationId xmlns:a16="http://schemas.microsoft.com/office/drawing/2014/main" id="{E8673643-54E2-4CE7-BD69-57088B53680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70" name="CuadroTexto 3">
          <a:extLst>
            <a:ext uri="{FF2B5EF4-FFF2-40B4-BE49-F238E27FC236}">
              <a16:creationId xmlns:a16="http://schemas.microsoft.com/office/drawing/2014/main" id="{10DC0A0D-08AB-4FA6-BFD5-B32BA66DBCD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71" name="CuadroTexto 3">
          <a:extLst>
            <a:ext uri="{FF2B5EF4-FFF2-40B4-BE49-F238E27FC236}">
              <a16:creationId xmlns:a16="http://schemas.microsoft.com/office/drawing/2014/main" id="{9457CEBD-D464-4FBE-B36A-464E838214E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72" name="CuadroTexto 1">
          <a:extLst>
            <a:ext uri="{FF2B5EF4-FFF2-40B4-BE49-F238E27FC236}">
              <a16:creationId xmlns:a16="http://schemas.microsoft.com/office/drawing/2014/main" id="{A771B554-B6C7-404B-AE0A-346D87BE64A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73" name="CuadroTexto 1">
          <a:extLst>
            <a:ext uri="{FF2B5EF4-FFF2-40B4-BE49-F238E27FC236}">
              <a16:creationId xmlns:a16="http://schemas.microsoft.com/office/drawing/2014/main" id="{36B6499B-D968-4128-BCEA-5AC08401609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74" name="CuadroTexto 1">
          <a:extLst>
            <a:ext uri="{FF2B5EF4-FFF2-40B4-BE49-F238E27FC236}">
              <a16:creationId xmlns:a16="http://schemas.microsoft.com/office/drawing/2014/main" id="{2987B5B2-F4A2-468C-BDE3-DDA2B8A617A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75" name="CuadroTexto 3">
          <a:extLst>
            <a:ext uri="{FF2B5EF4-FFF2-40B4-BE49-F238E27FC236}">
              <a16:creationId xmlns:a16="http://schemas.microsoft.com/office/drawing/2014/main" id="{FA63CD1E-8CB3-46DE-8A09-32F130A9D14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76" name="CuadroTexto 3">
          <a:extLst>
            <a:ext uri="{FF2B5EF4-FFF2-40B4-BE49-F238E27FC236}">
              <a16:creationId xmlns:a16="http://schemas.microsoft.com/office/drawing/2014/main" id="{B172DDBA-AAEB-401E-9C3D-FD823C9F0DB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77" name="CuadroTexto 176">
          <a:extLst>
            <a:ext uri="{FF2B5EF4-FFF2-40B4-BE49-F238E27FC236}">
              <a16:creationId xmlns:a16="http://schemas.microsoft.com/office/drawing/2014/main" id="{79429658-2EAF-4A64-8C5D-4266091601B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78" name="CuadroTexto 1">
          <a:extLst>
            <a:ext uri="{FF2B5EF4-FFF2-40B4-BE49-F238E27FC236}">
              <a16:creationId xmlns:a16="http://schemas.microsoft.com/office/drawing/2014/main" id="{58A548DA-AF65-494A-9FCD-6F91DA00B25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79" name="CuadroTexto 1">
          <a:extLst>
            <a:ext uri="{FF2B5EF4-FFF2-40B4-BE49-F238E27FC236}">
              <a16:creationId xmlns:a16="http://schemas.microsoft.com/office/drawing/2014/main" id="{3FD3856A-F050-4265-A9BF-660C515BBAA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80" name="CuadroTexto 3">
          <a:extLst>
            <a:ext uri="{FF2B5EF4-FFF2-40B4-BE49-F238E27FC236}">
              <a16:creationId xmlns:a16="http://schemas.microsoft.com/office/drawing/2014/main" id="{38078D23-7F75-432E-A07A-2DAE21B132C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81" name="CuadroTexto 3">
          <a:extLst>
            <a:ext uri="{FF2B5EF4-FFF2-40B4-BE49-F238E27FC236}">
              <a16:creationId xmlns:a16="http://schemas.microsoft.com/office/drawing/2014/main" id="{2391011C-E60E-41C8-B662-2E14D94714A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82" name="CuadroTexto 1">
          <a:extLst>
            <a:ext uri="{FF2B5EF4-FFF2-40B4-BE49-F238E27FC236}">
              <a16:creationId xmlns:a16="http://schemas.microsoft.com/office/drawing/2014/main" id="{9D7D8D39-F46B-44E4-9EBD-BC68020BB87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83" name="CuadroTexto 1">
          <a:extLst>
            <a:ext uri="{FF2B5EF4-FFF2-40B4-BE49-F238E27FC236}">
              <a16:creationId xmlns:a16="http://schemas.microsoft.com/office/drawing/2014/main" id="{0AEF4881-4866-4937-8140-1446A5D9B51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84" name="CuadroTexto 1">
          <a:extLst>
            <a:ext uri="{FF2B5EF4-FFF2-40B4-BE49-F238E27FC236}">
              <a16:creationId xmlns:a16="http://schemas.microsoft.com/office/drawing/2014/main" id="{E30D7221-9AEC-4448-AE47-CCD175E7F27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85" name="CuadroTexto 3">
          <a:extLst>
            <a:ext uri="{FF2B5EF4-FFF2-40B4-BE49-F238E27FC236}">
              <a16:creationId xmlns:a16="http://schemas.microsoft.com/office/drawing/2014/main" id="{9E48DD59-CF61-4AD9-A12B-4A8DE90C8C0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86" name="CuadroTexto 3">
          <a:extLst>
            <a:ext uri="{FF2B5EF4-FFF2-40B4-BE49-F238E27FC236}">
              <a16:creationId xmlns:a16="http://schemas.microsoft.com/office/drawing/2014/main" id="{6D675131-8AFE-48F3-88B7-1443357EE20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87" name="CuadroTexto 1">
          <a:extLst>
            <a:ext uri="{FF2B5EF4-FFF2-40B4-BE49-F238E27FC236}">
              <a16:creationId xmlns:a16="http://schemas.microsoft.com/office/drawing/2014/main" id="{4DAC2F2E-4678-47F1-BC0B-CC29496F70E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88" name="CuadroTexto 1">
          <a:extLst>
            <a:ext uri="{FF2B5EF4-FFF2-40B4-BE49-F238E27FC236}">
              <a16:creationId xmlns:a16="http://schemas.microsoft.com/office/drawing/2014/main" id="{71395C97-992A-4C5D-8CA6-77589BF615F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89" name="CuadroTexto 1">
          <a:extLst>
            <a:ext uri="{FF2B5EF4-FFF2-40B4-BE49-F238E27FC236}">
              <a16:creationId xmlns:a16="http://schemas.microsoft.com/office/drawing/2014/main" id="{D54FE36D-9252-444A-9413-54F505F0801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90" name="CuadroTexto 3">
          <a:extLst>
            <a:ext uri="{FF2B5EF4-FFF2-40B4-BE49-F238E27FC236}">
              <a16:creationId xmlns:a16="http://schemas.microsoft.com/office/drawing/2014/main" id="{9914600C-D7EC-412F-A854-22A94F91ACF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91" name="CuadroTexto 3">
          <a:extLst>
            <a:ext uri="{FF2B5EF4-FFF2-40B4-BE49-F238E27FC236}">
              <a16:creationId xmlns:a16="http://schemas.microsoft.com/office/drawing/2014/main" id="{71FA0E40-70F3-4D82-8B28-8758BC2289A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92" name="CuadroTexto 1">
          <a:extLst>
            <a:ext uri="{FF2B5EF4-FFF2-40B4-BE49-F238E27FC236}">
              <a16:creationId xmlns:a16="http://schemas.microsoft.com/office/drawing/2014/main" id="{936353D3-C40D-4A4B-80B1-13571EC7132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93" name="CuadroTexto 192">
          <a:extLst>
            <a:ext uri="{FF2B5EF4-FFF2-40B4-BE49-F238E27FC236}">
              <a16:creationId xmlns:a16="http://schemas.microsoft.com/office/drawing/2014/main" id="{AFF254AD-1E03-4D65-A34E-C78514C4798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94" name="CuadroTexto 1">
          <a:extLst>
            <a:ext uri="{FF2B5EF4-FFF2-40B4-BE49-F238E27FC236}">
              <a16:creationId xmlns:a16="http://schemas.microsoft.com/office/drawing/2014/main" id="{0EB0C572-5A86-4F72-91C9-24D8B7E80C9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95" name="CuadroTexto 194">
          <a:extLst>
            <a:ext uri="{FF2B5EF4-FFF2-40B4-BE49-F238E27FC236}">
              <a16:creationId xmlns:a16="http://schemas.microsoft.com/office/drawing/2014/main" id="{4927A98E-CF12-4DF5-8197-6259E322883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96" name="CuadroTexto 1">
          <a:extLst>
            <a:ext uri="{FF2B5EF4-FFF2-40B4-BE49-F238E27FC236}">
              <a16:creationId xmlns:a16="http://schemas.microsoft.com/office/drawing/2014/main" id="{64487E97-5B51-4288-980E-F577893B962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97" name="CuadroTexto 196">
          <a:extLst>
            <a:ext uri="{FF2B5EF4-FFF2-40B4-BE49-F238E27FC236}">
              <a16:creationId xmlns:a16="http://schemas.microsoft.com/office/drawing/2014/main" id="{F7DB1399-C6D7-46FD-BA24-4F6A78458BD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98" name="CuadroTexto 197">
          <a:extLst>
            <a:ext uri="{FF2B5EF4-FFF2-40B4-BE49-F238E27FC236}">
              <a16:creationId xmlns:a16="http://schemas.microsoft.com/office/drawing/2014/main" id="{51BE831B-9559-4D89-800F-1613B96E0E7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199" name="CuadroTexto 1">
          <a:extLst>
            <a:ext uri="{FF2B5EF4-FFF2-40B4-BE49-F238E27FC236}">
              <a16:creationId xmlns:a16="http://schemas.microsoft.com/office/drawing/2014/main" id="{F3318D0C-26D8-4B40-9280-249FBA36FD9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00" name="CuadroTexto 1">
          <a:extLst>
            <a:ext uri="{FF2B5EF4-FFF2-40B4-BE49-F238E27FC236}">
              <a16:creationId xmlns:a16="http://schemas.microsoft.com/office/drawing/2014/main" id="{D043FA83-BF2F-4593-B802-D595BF1F5D1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01" name="CuadroTexto 3">
          <a:extLst>
            <a:ext uri="{FF2B5EF4-FFF2-40B4-BE49-F238E27FC236}">
              <a16:creationId xmlns:a16="http://schemas.microsoft.com/office/drawing/2014/main" id="{0AC9C3C5-9CC3-475A-8A6B-FDCA3D7AA0D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02" name="CuadroTexto 3">
          <a:extLst>
            <a:ext uri="{FF2B5EF4-FFF2-40B4-BE49-F238E27FC236}">
              <a16:creationId xmlns:a16="http://schemas.microsoft.com/office/drawing/2014/main" id="{CEC192F0-4BAB-4674-B3A4-ACA96920ED4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03" name="CuadroTexto 1">
          <a:extLst>
            <a:ext uri="{FF2B5EF4-FFF2-40B4-BE49-F238E27FC236}">
              <a16:creationId xmlns:a16="http://schemas.microsoft.com/office/drawing/2014/main" id="{FD4BB06F-6094-403C-A35D-054E81DAB9C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04" name="CuadroTexto 1">
          <a:extLst>
            <a:ext uri="{FF2B5EF4-FFF2-40B4-BE49-F238E27FC236}">
              <a16:creationId xmlns:a16="http://schemas.microsoft.com/office/drawing/2014/main" id="{CC43D778-BE2C-4A74-A009-F838D3C923C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05" name="CuadroTexto 1">
          <a:extLst>
            <a:ext uri="{FF2B5EF4-FFF2-40B4-BE49-F238E27FC236}">
              <a16:creationId xmlns:a16="http://schemas.microsoft.com/office/drawing/2014/main" id="{34064E31-D16C-4338-B973-A126568E511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06" name="CuadroTexto 3">
          <a:extLst>
            <a:ext uri="{FF2B5EF4-FFF2-40B4-BE49-F238E27FC236}">
              <a16:creationId xmlns:a16="http://schemas.microsoft.com/office/drawing/2014/main" id="{17E7CADB-D635-45AF-A2CD-C64C4987D3E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07" name="CuadroTexto 3">
          <a:extLst>
            <a:ext uri="{FF2B5EF4-FFF2-40B4-BE49-F238E27FC236}">
              <a16:creationId xmlns:a16="http://schemas.microsoft.com/office/drawing/2014/main" id="{D0158B55-9DCF-4995-B27D-52FBAE19D33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08" name="CuadroTexto 1">
          <a:extLst>
            <a:ext uri="{FF2B5EF4-FFF2-40B4-BE49-F238E27FC236}">
              <a16:creationId xmlns:a16="http://schemas.microsoft.com/office/drawing/2014/main" id="{D0C9888A-E75E-4285-BD9F-0BA95EECED0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09" name="CuadroTexto 1">
          <a:extLst>
            <a:ext uri="{FF2B5EF4-FFF2-40B4-BE49-F238E27FC236}">
              <a16:creationId xmlns:a16="http://schemas.microsoft.com/office/drawing/2014/main" id="{05BEC0DD-3CD6-41B8-B681-54A5B18EA25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10" name="CuadroTexto 1">
          <a:extLst>
            <a:ext uri="{FF2B5EF4-FFF2-40B4-BE49-F238E27FC236}">
              <a16:creationId xmlns:a16="http://schemas.microsoft.com/office/drawing/2014/main" id="{EC02D003-50F4-47E9-B5F0-E72659B4FD1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11" name="CuadroTexto 3">
          <a:extLst>
            <a:ext uri="{FF2B5EF4-FFF2-40B4-BE49-F238E27FC236}">
              <a16:creationId xmlns:a16="http://schemas.microsoft.com/office/drawing/2014/main" id="{35A3ABBE-C831-4BAB-AC18-6FE9345BCA0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12" name="CuadroTexto 3">
          <a:extLst>
            <a:ext uri="{FF2B5EF4-FFF2-40B4-BE49-F238E27FC236}">
              <a16:creationId xmlns:a16="http://schemas.microsoft.com/office/drawing/2014/main" id="{8C838C4F-A7F1-4026-872C-C67936EEAE9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13" name="CuadroTexto 212">
          <a:extLst>
            <a:ext uri="{FF2B5EF4-FFF2-40B4-BE49-F238E27FC236}">
              <a16:creationId xmlns:a16="http://schemas.microsoft.com/office/drawing/2014/main" id="{BF7844D3-6997-46A1-9266-16FC0799D73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14" name="CuadroTexto 1">
          <a:extLst>
            <a:ext uri="{FF2B5EF4-FFF2-40B4-BE49-F238E27FC236}">
              <a16:creationId xmlns:a16="http://schemas.microsoft.com/office/drawing/2014/main" id="{29FA3FA2-9CAD-44EE-B34E-8BCDE3C77E5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15" name="CuadroTexto 1">
          <a:extLst>
            <a:ext uri="{FF2B5EF4-FFF2-40B4-BE49-F238E27FC236}">
              <a16:creationId xmlns:a16="http://schemas.microsoft.com/office/drawing/2014/main" id="{408FD2C2-326C-44AF-92B5-465FA4E7C32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16" name="CuadroTexto 3">
          <a:extLst>
            <a:ext uri="{FF2B5EF4-FFF2-40B4-BE49-F238E27FC236}">
              <a16:creationId xmlns:a16="http://schemas.microsoft.com/office/drawing/2014/main" id="{D134D37F-8889-4874-99B4-36AE79C0D85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17" name="CuadroTexto 3">
          <a:extLst>
            <a:ext uri="{FF2B5EF4-FFF2-40B4-BE49-F238E27FC236}">
              <a16:creationId xmlns:a16="http://schemas.microsoft.com/office/drawing/2014/main" id="{8980BE5F-DF9E-4C12-B425-76FB88C1896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18" name="CuadroTexto 1">
          <a:extLst>
            <a:ext uri="{FF2B5EF4-FFF2-40B4-BE49-F238E27FC236}">
              <a16:creationId xmlns:a16="http://schemas.microsoft.com/office/drawing/2014/main" id="{47E59D16-C741-4F30-8D7C-E579463658E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19" name="CuadroTexto 1">
          <a:extLst>
            <a:ext uri="{FF2B5EF4-FFF2-40B4-BE49-F238E27FC236}">
              <a16:creationId xmlns:a16="http://schemas.microsoft.com/office/drawing/2014/main" id="{13B48E60-F403-405A-895F-3F87FDF0670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20" name="CuadroTexto 1">
          <a:extLst>
            <a:ext uri="{FF2B5EF4-FFF2-40B4-BE49-F238E27FC236}">
              <a16:creationId xmlns:a16="http://schemas.microsoft.com/office/drawing/2014/main" id="{D90446AA-9F3D-4859-95B8-5C522761113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21" name="CuadroTexto 3">
          <a:extLst>
            <a:ext uri="{FF2B5EF4-FFF2-40B4-BE49-F238E27FC236}">
              <a16:creationId xmlns:a16="http://schemas.microsoft.com/office/drawing/2014/main" id="{82BCF780-36EE-4EB4-AF59-1BC00CB4046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22" name="CuadroTexto 3">
          <a:extLst>
            <a:ext uri="{FF2B5EF4-FFF2-40B4-BE49-F238E27FC236}">
              <a16:creationId xmlns:a16="http://schemas.microsoft.com/office/drawing/2014/main" id="{314D5CC4-FCE4-496E-A044-1795750C79B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23" name="CuadroTexto 1">
          <a:extLst>
            <a:ext uri="{FF2B5EF4-FFF2-40B4-BE49-F238E27FC236}">
              <a16:creationId xmlns:a16="http://schemas.microsoft.com/office/drawing/2014/main" id="{436EE89E-5357-47B7-9062-E3B2A6BE44C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24" name="CuadroTexto 1">
          <a:extLst>
            <a:ext uri="{FF2B5EF4-FFF2-40B4-BE49-F238E27FC236}">
              <a16:creationId xmlns:a16="http://schemas.microsoft.com/office/drawing/2014/main" id="{E20B17AA-F8AC-459A-A721-6DBE6A9EB2D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25" name="CuadroTexto 1">
          <a:extLst>
            <a:ext uri="{FF2B5EF4-FFF2-40B4-BE49-F238E27FC236}">
              <a16:creationId xmlns:a16="http://schemas.microsoft.com/office/drawing/2014/main" id="{F2380F22-3598-4EC7-A3B9-07D759ACFC7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26" name="CuadroTexto 3">
          <a:extLst>
            <a:ext uri="{FF2B5EF4-FFF2-40B4-BE49-F238E27FC236}">
              <a16:creationId xmlns:a16="http://schemas.microsoft.com/office/drawing/2014/main" id="{2EB57EF6-1452-46FF-82ED-D2ECD0A3B65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27" name="CuadroTexto 3">
          <a:extLst>
            <a:ext uri="{FF2B5EF4-FFF2-40B4-BE49-F238E27FC236}">
              <a16:creationId xmlns:a16="http://schemas.microsoft.com/office/drawing/2014/main" id="{C70AC42F-71FD-4B37-BABE-16BC49E1FCF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28" name="CuadroTexto 1">
          <a:extLst>
            <a:ext uri="{FF2B5EF4-FFF2-40B4-BE49-F238E27FC236}">
              <a16:creationId xmlns:a16="http://schemas.microsoft.com/office/drawing/2014/main" id="{C5CCFF24-6F39-4129-9F1D-0EA72710885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29" name="CuadroTexto 1">
          <a:extLst>
            <a:ext uri="{FF2B5EF4-FFF2-40B4-BE49-F238E27FC236}">
              <a16:creationId xmlns:a16="http://schemas.microsoft.com/office/drawing/2014/main" id="{681B8478-0559-4F6E-A081-48D476F4EC1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30" name="CuadroTexto 1">
          <a:extLst>
            <a:ext uri="{FF2B5EF4-FFF2-40B4-BE49-F238E27FC236}">
              <a16:creationId xmlns:a16="http://schemas.microsoft.com/office/drawing/2014/main" id="{364F44BE-5545-4276-A1EF-BFA6B1BCA15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31" name="CuadroTexto 3">
          <a:extLst>
            <a:ext uri="{FF2B5EF4-FFF2-40B4-BE49-F238E27FC236}">
              <a16:creationId xmlns:a16="http://schemas.microsoft.com/office/drawing/2014/main" id="{B78889F3-6114-4DC7-8426-5A84CD09FC3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32" name="CuadroTexto 3">
          <a:extLst>
            <a:ext uri="{FF2B5EF4-FFF2-40B4-BE49-F238E27FC236}">
              <a16:creationId xmlns:a16="http://schemas.microsoft.com/office/drawing/2014/main" id="{3684AA89-F496-43EE-BBDA-84706326F3C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33" name="CuadroTexto 232">
          <a:extLst>
            <a:ext uri="{FF2B5EF4-FFF2-40B4-BE49-F238E27FC236}">
              <a16:creationId xmlns:a16="http://schemas.microsoft.com/office/drawing/2014/main" id="{743EBAE1-7912-4FE3-B05D-84413AB9E28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34" name="CuadroTexto 1">
          <a:extLst>
            <a:ext uri="{FF2B5EF4-FFF2-40B4-BE49-F238E27FC236}">
              <a16:creationId xmlns:a16="http://schemas.microsoft.com/office/drawing/2014/main" id="{A9CF0A05-F45D-4DDF-9619-22CD2AE939B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35" name="CuadroTexto 1">
          <a:extLst>
            <a:ext uri="{FF2B5EF4-FFF2-40B4-BE49-F238E27FC236}">
              <a16:creationId xmlns:a16="http://schemas.microsoft.com/office/drawing/2014/main" id="{3F78F038-1DE1-4654-AA31-83A452AB88B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36" name="CuadroTexto 3">
          <a:extLst>
            <a:ext uri="{FF2B5EF4-FFF2-40B4-BE49-F238E27FC236}">
              <a16:creationId xmlns:a16="http://schemas.microsoft.com/office/drawing/2014/main" id="{14E4673F-AD6E-4ABA-9388-57058B1AA3A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37" name="CuadroTexto 3">
          <a:extLst>
            <a:ext uri="{FF2B5EF4-FFF2-40B4-BE49-F238E27FC236}">
              <a16:creationId xmlns:a16="http://schemas.microsoft.com/office/drawing/2014/main" id="{C59ACBE1-998F-4CF9-BC14-415EBC9392E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38" name="CuadroTexto 1">
          <a:extLst>
            <a:ext uri="{FF2B5EF4-FFF2-40B4-BE49-F238E27FC236}">
              <a16:creationId xmlns:a16="http://schemas.microsoft.com/office/drawing/2014/main" id="{541EAA9E-32B1-4DF0-895C-D6D516C57C3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39" name="CuadroTexto 1">
          <a:extLst>
            <a:ext uri="{FF2B5EF4-FFF2-40B4-BE49-F238E27FC236}">
              <a16:creationId xmlns:a16="http://schemas.microsoft.com/office/drawing/2014/main" id="{A2E84CEF-F36E-4B07-86E1-AB178CA5D5F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40" name="CuadroTexto 1">
          <a:extLst>
            <a:ext uri="{FF2B5EF4-FFF2-40B4-BE49-F238E27FC236}">
              <a16:creationId xmlns:a16="http://schemas.microsoft.com/office/drawing/2014/main" id="{577152E4-51FE-44CC-8BC8-C4DDFA8F588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41" name="CuadroTexto 3">
          <a:extLst>
            <a:ext uri="{FF2B5EF4-FFF2-40B4-BE49-F238E27FC236}">
              <a16:creationId xmlns:a16="http://schemas.microsoft.com/office/drawing/2014/main" id="{B8D5F670-076B-4F2F-BD2C-76891A9BBB6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42" name="CuadroTexto 3">
          <a:extLst>
            <a:ext uri="{FF2B5EF4-FFF2-40B4-BE49-F238E27FC236}">
              <a16:creationId xmlns:a16="http://schemas.microsoft.com/office/drawing/2014/main" id="{B2B5C250-D78D-457F-A796-047F80AF6B2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43" name="CuadroTexto 1">
          <a:extLst>
            <a:ext uri="{FF2B5EF4-FFF2-40B4-BE49-F238E27FC236}">
              <a16:creationId xmlns:a16="http://schemas.microsoft.com/office/drawing/2014/main" id="{D77E113D-3471-47F1-8E4B-4A2DE546FE0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44" name="CuadroTexto 1">
          <a:extLst>
            <a:ext uri="{FF2B5EF4-FFF2-40B4-BE49-F238E27FC236}">
              <a16:creationId xmlns:a16="http://schemas.microsoft.com/office/drawing/2014/main" id="{3B29ED0B-C4A0-403A-8285-52EAAA24311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45" name="CuadroTexto 1">
          <a:extLst>
            <a:ext uri="{FF2B5EF4-FFF2-40B4-BE49-F238E27FC236}">
              <a16:creationId xmlns:a16="http://schemas.microsoft.com/office/drawing/2014/main" id="{DA107458-96DA-4F2A-A148-12F2B58C4F2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46" name="CuadroTexto 245">
          <a:extLst>
            <a:ext uri="{FF2B5EF4-FFF2-40B4-BE49-F238E27FC236}">
              <a16:creationId xmlns:a16="http://schemas.microsoft.com/office/drawing/2014/main" id="{8BE31BE6-BEB6-42CA-BFBB-A6B5766E7B0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47" name="CuadroTexto 1">
          <a:extLst>
            <a:ext uri="{FF2B5EF4-FFF2-40B4-BE49-F238E27FC236}">
              <a16:creationId xmlns:a16="http://schemas.microsoft.com/office/drawing/2014/main" id="{C4358E5D-4DA0-42C1-92E9-E0C1F3FAEA5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48" name="CuadroTexto 247">
          <a:extLst>
            <a:ext uri="{FF2B5EF4-FFF2-40B4-BE49-F238E27FC236}">
              <a16:creationId xmlns:a16="http://schemas.microsoft.com/office/drawing/2014/main" id="{7DE58B1A-91F1-405E-8584-D3DDD064D9D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49" name="CuadroTexto 1">
          <a:extLst>
            <a:ext uri="{FF2B5EF4-FFF2-40B4-BE49-F238E27FC236}">
              <a16:creationId xmlns:a16="http://schemas.microsoft.com/office/drawing/2014/main" id="{4B20372F-A884-41E9-84B1-C979BA9E946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50" name="CuadroTexto 249">
          <a:extLst>
            <a:ext uri="{FF2B5EF4-FFF2-40B4-BE49-F238E27FC236}">
              <a16:creationId xmlns:a16="http://schemas.microsoft.com/office/drawing/2014/main" id="{9C238E05-AD7D-482C-A206-F3FAD4F07AC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51" name="CuadroTexto 1">
          <a:extLst>
            <a:ext uri="{FF2B5EF4-FFF2-40B4-BE49-F238E27FC236}">
              <a16:creationId xmlns:a16="http://schemas.microsoft.com/office/drawing/2014/main" id="{E2B6C5E8-1D59-4445-BBD4-2573CC6473B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52" name="CuadroTexto 1">
          <a:extLst>
            <a:ext uri="{FF2B5EF4-FFF2-40B4-BE49-F238E27FC236}">
              <a16:creationId xmlns:a16="http://schemas.microsoft.com/office/drawing/2014/main" id="{E5C8045B-5A18-487B-8C6B-857C2CF2990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53" name="CuadroTexto 252">
          <a:extLst>
            <a:ext uri="{FF2B5EF4-FFF2-40B4-BE49-F238E27FC236}">
              <a16:creationId xmlns:a16="http://schemas.microsoft.com/office/drawing/2014/main" id="{29E96990-57F1-4D32-8E7B-1D3655188CF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54" name="CuadroTexto 1">
          <a:extLst>
            <a:ext uri="{FF2B5EF4-FFF2-40B4-BE49-F238E27FC236}">
              <a16:creationId xmlns:a16="http://schemas.microsoft.com/office/drawing/2014/main" id="{2A2DE070-C295-497F-92B9-F08640190F4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55" name="CuadroTexto 254">
          <a:extLst>
            <a:ext uri="{FF2B5EF4-FFF2-40B4-BE49-F238E27FC236}">
              <a16:creationId xmlns:a16="http://schemas.microsoft.com/office/drawing/2014/main" id="{AD4F4887-078A-4F5E-A809-285F49162A7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56" name="CuadroTexto 1">
          <a:extLst>
            <a:ext uri="{FF2B5EF4-FFF2-40B4-BE49-F238E27FC236}">
              <a16:creationId xmlns:a16="http://schemas.microsoft.com/office/drawing/2014/main" id="{461B0965-6EDC-46C4-85BB-A0DEA18C167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57" name="CuadroTexto 1">
          <a:extLst>
            <a:ext uri="{FF2B5EF4-FFF2-40B4-BE49-F238E27FC236}">
              <a16:creationId xmlns:a16="http://schemas.microsoft.com/office/drawing/2014/main" id="{F7BC84ED-08F3-4FFF-B61D-99D22F95867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58" name="CuadroTexto 257">
          <a:extLst>
            <a:ext uri="{FF2B5EF4-FFF2-40B4-BE49-F238E27FC236}">
              <a16:creationId xmlns:a16="http://schemas.microsoft.com/office/drawing/2014/main" id="{8B7911BD-60D8-42FF-A870-1863F897434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59" name="CuadroTexto 1">
          <a:extLst>
            <a:ext uri="{FF2B5EF4-FFF2-40B4-BE49-F238E27FC236}">
              <a16:creationId xmlns:a16="http://schemas.microsoft.com/office/drawing/2014/main" id="{03F44865-BE60-495D-B672-683ECAC56C5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60" name="CuadroTexto 259">
          <a:extLst>
            <a:ext uri="{FF2B5EF4-FFF2-40B4-BE49-F238E27FC236}">
              <a16:creationId xmlns:a16="http://schemas.microsoft.com/office/drawing/2014/main" id="{27994BA1-6F8F-498F-A195-531D2A2D702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61" name="CuadroTexto 1">
          <a:extLst>
            <a:ext uri="{FF2B5EF4-FFF2-40B4-BE49-F238E27FC236}">
              <a16:creationId xmlns:a16="http://schemas.microsoft.com/office/drawing/2014/main" id="{B5CF06ED-907B-422A-9D6A-1E79C5B934C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62" name="CuadroTexto 261">
          <a:extLst>
            <a:ext uri="{FF2B5EF4-FFF2-40B4-BE49-F238E27FC236}">
              <a16:creationId xmlns:a16="http://schemas.microsoft.com/office/drawing/2014/main" id="{E32A89B2-1823-4220-82B7-10A0846B374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63" name="CuadroTexto 1">
          <a:extLst>
            <a:ext uri="{FF2B5EF4-FFF2-40B4-BE49-F238E27FC236}">
              <a16:creationId xmlns:a16="http://schemas.microsoft.com/office/drawing/2014/main" id="{8D889AAB-1C09-4308-A366-C16F959BBFE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64" name="CuadroTexto 263">
          <a:extLst>
            <a:ext uri="{FF2B5EF4-FFF2-40B4-BE49-F238E27FC236}">
              <a16:creationId xmlns:a16="http://schemas.microsoft.com/office/drawing/2014/main" id="{DA2DD5DB-E52C-4DF9-84DF-30DFBA1E437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65" name="CuadroTexto 1">
          <a:extLst>
            <a:ext uri="{FF2B5EF4-FFF2-40B4-BE49-F238E27FC236}">
              <a16:creationId xmlns:a16="http://schemas.microsoft.com/office/drawing/2014/main" id="{3B6CB0EE-ABE3-40F9-B37A-FDA3895E128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66" name="CuadroTexto 265">
          <a:extLst>
            <a:ext uri="{FF2B5EF4-FFF2-40B4-BE49-F238E27FC236}">
              <a16:creationId xmlns:a16="http://schemas.microsoft.com/office/drawing/2014/main" id="{EE5440AA-13E6-4075-AE54-75B0F135BED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67" name="CuadroTexto 1">
          <a:extLst>
            <a:ext uri="{FF2B5EF4-FFF2-40B4-BE49-F238E27FC236}">
              <a16:creationId xmlns:a16="http://schemas.microsoft.com/office/drawing/2014/main" id="{03223DEF-BFF2-4234-A3F5-696375775B8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68" name="CuadroTexto 267">
          <a:extLst>
            <a:ext uri="{FF2B5EF4-FFF2-40B4-BE49-F238E27FC236}">
              <a16:creationId xmlns:a16="http://schemas.microsoft.com/office/drawing/2014/main" id="{7452D422-22A3-4634-B36B-0B4947BCEAA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69" name="CuadroTexto 1">
          <a:extLst>
            <a:ext uri="{FF2B5EF4-FFF2-40B4-BE49-F238E27FC236}">
              <a16:creationId xmlns:a16="http://schemas.microsoft.com/office/drawing/2014/main" id="{F5F8876B-E1E8-4849-B014-4E8ED419878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70" name="CuadroTexto 269">
          <a:extLst>
            <a:ext uri="{FF2B5EF4-FFF2-40B4-BE49-F238E27FC236}">
              <a16:creationId xmlns:a16="http://schemas.microsoft.com/office/drawing/2014/main" id="{A62CCD8A-8999-49D7-BB6A-C8786B45B0D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71" name="CuadroTexto 1">
          <a:extLst>
            <a:ext uri="{FF2B5EF4-FFF2-40B4-BE49-F238E27FC236}">
              <a16:creationId xmlns:a16="http://schemas.microsoft.com/office/drawing/2014/main" id="{26074660-903A-45F7-A3E6-0A1D55DAE29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72" name="CuadroTexto 271">
          <a:extLst>
            <a:ext uri="{FF2B5EF4-FFF2-40B4-BE49-F238E27FC236}">
              <a16:creationId xmlns:a16="http://schemas.microsoft.com/office/drawing/2014/main" id="{7CAC1F8F-B171-4847-AB4A-9D8BB227181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73" name="CuadroTexto 1">
          <a:extLst>
            <a:ext uri="{FF2B5EF4-FFF2-40B4-BE49-F238E27FC236}">
              <a16:creationId xmlns:a16="http://schemas.microsoft.com/office/drawing/2014/main" id="{A39D4A64-C5E0-42AB-BEE5-D8C3DC885F7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74" name="CuadroTexto 1">
          <a:extLst>
            <a:ext uri="{FF2B5EF4-FFF2-40B4-BE49-F238E27FC236}">
              <a16:creationId xmlns:a16="http://schemas.microsoft.com/office/drawing/2014/main" id="{925A0525-5DA1-4E37-802B-D8B34D54EAA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75" name="CuadroTexto 1">
          <a:extLst>
            <a:ext uri="{FF2B5EF4-FFF2-40B4-BE49-F238E27FC236}">
              <a16:creationId xmlns:a16="http://schemas.microsoft.com/office/drawing/2014/main" id="{8D6825DE-5FAE-4C1A-BE23-BACDD5CC004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76" name="CuadroTexto 3">
          <a:extLst>
            <a:ext uri="{FF2B5EF4-FFF2-40B4-BE49-F238E27FC236}">
              <a16:creationId xmlns:a16="http://schemas.microsoft.com/office/drawing/2014/main" id="{1AB2A801-D904-4DB3-A90A-17C19CB5A10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77" name="CuadroTexto 3">
          <a:extLst>
            <a:ext uri="{FF2B5EF4-FFF2-40B4-BE49-F238E27FC236}">
              <a16:creationId xmlns:a16="http://schemas.microsoft.com/office/drawing/2014/main" id="{316A0B03-0485-4C52-8C4D-0B08E82BB40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78" name="CuadroTexto 1">
          <a:extLst>
            <a:ext uri="{FF2B5EF4-FFF2-40B4-BE49-F238E27FC236}">
              <a16:creationId xmlns:a16="http://schemas.microsoft.com/office/drawing/2014/main" id="{5D9FC0EE-9462-4175-B7F2-94A8902FAEE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79" name="CuadroTexto 1">
          <a:extLst>
            <a:ext uri="{FF2B5EF4-FFF2-40B4-BE49-F238E27FC236}">
              <a16:creationId xmlns:a16="http://schemas.microsoft.com/office/drawing/2014/main" id="{3C0C7EAB-A169-4BCA-B0A4-3C4A087ABF3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80" name="CuadroTexto 1">
          <a:extLst>
            <a:ext uri="{FF2B5EF4-FFF2-40B4-BE49-F238E27FC236}">
              <a16:creationId xmlns:a16="http://schemas.microsoft.com/office/drawing/2014/main" id="{619D4FC1-973C-49DB-B8DC-7A534DF6501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81" name="CuadroTexto 3">
          <a:extLst>
            <a:ext uri="{FF2B5EF4-FFF2-40B4-BE49-F238E27FC236}">
              <a16:creationId xmlns:a16="http://schemas.microsoft.com/office/drawing/2014/main" id="{2995E47A-DA9E-446A-9554-D89AEC93982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82" name="CuadroTexto 3">
          <a:extLst>
            <a:ext uri="{FF2B5EF4-FFF2-40B4-BE49-F238E27FC236}">
              <a16:creationId xmlns:a16="http://schemas.microsoft.com/office/drawing/2014/main" id="{14D1DCCD-BF4B-4503-9DC8-7FE691EBC89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83" name="CuadroTexto 1">
          <a:extLst>
            <a:ext uri="{FF2B5EF4-FFF2-40B4-BE49-F238E27FC236}">
              <a16:creationId xmlns:a16="http://schemas.microsoft.com/office/drawing/2014/main" id="{6312B947-594D-4E60-ACAB-7E94E8DE403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84" name="CuadroTexto 1">
          <a:extLst>
            <a:ext uri="{FF2B5EF4-FFF2-40B4-BE49-F238E27FC236}">
              <a16:creationId xmlns:a16="http://schemas.microsoft.com/office/drawing/2014/main" id="{CFFBD1D0-ECB5-4076-9AA4-AE3F9E07307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85" name="CuadroTexto 1">
          <a:extLst>
            <a:ext uri="{FF2B5EF4-FFF2-40B4-BE49-F238E27FC236}">
              <a16:creationId xmlns:a16="http://schemas.microsoft.com/office/drawing/2014/main" id="{6952D2EB-C84E-48C1-A2A8-B2A0B114D5A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86" name="CuadroTexto 3">
          <a:extLst>
            <a:ext uri="{FF2B5EF4-FFF2-40B4-BE49-F238E27FC236}">
              <a16:creationId xmlns:a16="http://schemas.microsoft.com/office/drawing/2014/main" id="{21641E5F-9D02-435D-A68E-CBCA6D8BD93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87" name="CuadroTexto 3">
          <a:extLst>
            <a:ext uri="{FF2B5EF4-FFF2-40B4-BE49-F238E27FC236}">
              <a16:creationId xmlns:a16="http://schemas.microsoft.com/office/drawing/2014/main" id="{F1480A8D-2A37-49F8-B520-2FD32710E6B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88" name="CuadroTexto 287">
          <a:extLst>
            <a:ext uri="{FF2B5EF4-FFF2-40B4-BE49-F238E27FC236}">
              <a16:creationId xmlns:a16="http://schemas.microsoft.com/office/drawing/2014/main" id="{9CB316F2-5CDA-46D2-9796-C3F1595BB38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89" name="CuadroTexto 1">
          <a:extLst>
            <a:ext uri="{FF2B5EF4-FFF2-40B4-BE49-F238E27FC236}">
              <a16:creationId xmlns:a16="http://schemas.microsoft.com/office/drawing/2014/main" id="{70848D0A-2EF6-4A44-8289-17D610CAD3E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90" name="CuadroTexto 1">
          <a:extLst>
            <a:ext uri="{FF2B5EF4-FFF2-40B4-BE49-F238E27FC236}">
              <a16:creationId xmlns:a16="http://schemas.microsoft.com/office/drawing/2014/main" id="{5D3D7425-A38F-41BE-93A6-45AFE9B2DDB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91" name="CuadroTexto 3">
          <a:extLst>
            <a:ext uri="{FF2B5EF4-FFF2-40B4-BE49-F238E27FC236}">
              <a16:creationId xmlns:a16="http://schemas.microsoft.com/office/drawing/2014/main" id="{E6B02454-B917-421B-9A2C-61037EA95D6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92" name="CuadroTexto 3">
          <a:extLst>
            <a:ext uri="{FF2B5EF4-FFF2-40B4-BE49-F238E27FC236}">
              <a16:creationId xmlns:a16="http://schemas.microsoft.com/office/drawing/2014/main" id="{34D6DB90-C18C-4B01-A114-6DECD6242E5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93" name="CuadroTexto 1">
          <a:extLst>
            <a:ext uri="{FF2B5EF4-FFF2-40B4-BE49-F238E27FC236}">
              <a16:creationId xmlns:a16="http://schemas.microsoft.com/office/drawing/2014/main" id="{9631FDAD-37C1-4AA4-867C-690A6FE6991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94" name="CuadroTexto 1">
          <a:extLst>
            <a:ext uri="{FF2B5EF4-FFF2-40B4-BE49-F238E27FC236}">
              <a16:creationId xmlns:a16="http://schemas.microsoft.com/office/drawing/2014/main" id="{C213610E-F35B-4452-8BBB-8061FB5640C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95" name="CuadroTexto 1">
          <a:extLst>
            <a:ext uri="{FF2B5EF4-FFF2-40B4-BE49-F238E27FC236}">
              <a16:creationId xmlns:a16="http://schemas.microsoft.com/office/drawing/2014/main" id="{7E1B7F89-3DFC-4EC7-9CD7-94B7F882C5E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96" name="CuadroTexto 3">
          <a:extLst>
            <a:ext uri="{FF2B5EF4-FFF2-40B4-BE49-F238E27FC236}">
              <a16:creationId xmlns:a16="http://schemas.microsoft.com/office/drawing/2014/main" id="{582CFCA7-A966-4F6A-8F58-D77C84FBF1C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97" name="CuadroTexto 3">
          <a:extLst>
            <a:ext uri="{FF2B5EF4-FFF2-40B4-BE49-F238E27FC236}">
              <a16:creationId xmlns:a16="http://schemas.microsoft.com/office/drawing/2014/main" id="{66E402BD-A90D-473A-8605-90D42605B63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98" name="CuadroTexto 1">
          <a:extLst>
            <a:ext uri="{FF2B5EF4-FFF2-40B4-BE49-F238E27FC236}">
              <a16:creationId xmlns:a16="http://schemas.microsoft.com/office/drawing/2014/main" id="{D0E92DD0-547A-41AF-ADD9-3954C0648FA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299" name="CuadroTexto 1">
          <a:extLst>
            <a:ext uri="{FF2B5EF4-FFF2-40B4-BE49-F238E27FC236}">
              <a16:creationId xmlns:a16="http://schemas.microsoft.com/office/drawing/2014/main" id="{FE13C210-0584-4BD6-BCA9-D199DEA1210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00" name="CuadroTexto 1">
          <a:extLst>
            <a:ext uri="{FF2B5EF4-FFF2-40B4-BE49-F238E27FC236}">
              <a16:creationId xmlns:a16="http://schemas.microsoft.com/office/drawing/2014/main" id="{3592ABA6-67B7-43DB-9485-A2E72311E2F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01" name="CuadroTexto 3">
          <a:extLst>
            <a:ext uri="{FF2B5EF4-FFF2-40B4-BE49-F238E27FC236}">
              <a16:creationId xmlns:a16="http://schemas.microsoft.com/office/drawing/2014/main" id="{7A300337-8BF8-4A74-93C9-91C73EA8054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02" name="CuadroTexto 3">
          <a:extLst>
            <a:ext uri="{FF2B5EF4-FFF2-40B4-BE49-F238E27FC236}">
              <a16:creationId xmlns:a16="http://schemas.microsoft.com/office/drawing/2014/main" id="{DC38E2A6-EBBC-4C13-9D37-CBB62CBB4C5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03" name="CuadroTexto 1">
          <a:extLst>
            <a:ext uri="{FF2B5EF4-FFF2-40B4-BE49-F238E27FC236}">
              <a16:creationId xmlns:a16="http://schemas.microsoft.com/office/drawing/2014/main" id="{98C55830-CBB6-4B84-93AB-DFCAE013AA8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04" name="CuadroTexto 1">
          <a:extLst>
            <a:ext uri="{FF2B5EF4-FFF2-40B4-BE49-F238E27FC236}">
              <a16:creationId xmlns:a16="http://schemas.microsoft.com/office/drawing/2014/main" id="{4734BF0E-CC51-4F5D-93A4-0A9D24EE1B4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05" name="CuadroTexto 1">
          <a:extLst>
            <a:ext uri="{FF2B5EF4-FFF2-40B4-BE49-F238E27FC236}">
              <a16:creationId xmlns:a16="http://schemas.microsoft.com/office/drawing/2014/main" id="{AC189B53-C04F-4ABF-B454-B8A6CAD6E08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06" name="CuadroTexto 3">
          <a:extLst>
            <a:ext uri="{FF2B5EF4-FFF2-40B4-BE49-F238E27FC236}">
              <a16:creationId xmlns:a16="http://schemas.microsoft.com/office/drawing/2014/main" id="{89AF6047-8EA5-47CC-A604-F139E1A558B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07" name="CuadroTexto 3">
          <a:extLst>
            <a:ext uri="{FF2B5EF4-FFF2-40B4-BE49-F238E27FC236}">
              <a16:creationId xmlns:a16="http://schemas.microsoft.com/office/drawing/2014/main" id="{EBA3B065-8FAA-4B1E-84C3-FC900C51042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08" name="CuadroTexto 307">
          <a:extLst>
            <a:ext uri="{FF2B5EF4-FFF2-40B4-BE49-F238E27FC236}">
              <a16:creationId xmlns:a16="http://schemas.microsoft.com/office/drawing/2014/main" id="{BBD15BCF-D2A1-415D-8BAC-8651B7450579}"/>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09" name="CuadroTexto 1">
          <a:extLst>
            <a:ext uri="{FF2B5EF4-FFF2-40B4-BE49-F238E27FC236}">
              <a16:creationId xmlns:a16="http://schemas.microsoft.com/office/drawing/2014/main" id="{DA628BDF-08C0-4375-8CE6-B099D049AC5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10" name="CuadroTexto 1">
          <a:extLst>
            <a:ext uri="{FF2B5EF4-FFF2-40B4-BE49-F238E27FC236}">
              <a16:creationId xmlns:a16="http://schemas.microsoft.com/office/drawing/2014/main" id="{50BF3DDC-8635-493B-8537-A12D80B90FC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11" name="CuadroTexto 3">
          <a:extLst>
            <a:ext uri="{FF2B5EF4-FFF2-40B4-BE49-F238E27FC236}">
              <a16:creationId xmlns:a16="http://schemas.microsoft.com/office/drawing/2014/main" id="{14712846-B2A7-4C23-B8B5-B4C8A241AFC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12" name="CuadroTexto 3">
          <a:extLst>
            <a:ext uri="{FF2B5EF4-FFF2-40B4-BE49-F238E27FC236}">
              <a16:creationId xmlns:a16="http://schemas.microsoft.com/office/drawing/2014/main" id="{1049B1BF-9B60-48CB-B5BF-8D777D37A3B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13" name="CuadroTexto 1">
          <a:extLst>
            <a:ext uri="{FF2B5EF4-FFF2-40B4-BE49-F238E27FC236}">
              <a16:creationId xmlns:a16="http://schemas.microsoft.com/office/drawing/2014/main" id="{E16A790F-4BF9-4A60-AD03-5592A510A4D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14" name="CuadroTexto 1">
          <a:extLst>
            <a:ext uri="{FF2B5EF4-FFF2-40B4-BE49-F238E27FC236}">
              <a16:creationId xmlns:a16="http://schemas.microsoft.com/office/drawing/2014/main" id="{49438C3B-6563-4B0B-983C-9CD8BB965CC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15" name="CuadroTexto 1">
          <a:extLst>
            <a:ext uri="{FF2B5EF4-FFF2-40B4-BE49-F238E27FC236}">
              <a16:creationId xmlns:a16="http://schemas.microsoft.com/office/drawing/2014/main" id="{5B2A958E-8E2B-4865-A6C8-5E42526CADF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16" name="CuadroTexto 3">
          <a:extLst>
            <a:ext uri="{FF2B5EF4-FFF2-40B4-BE49-F238E27FC236}">
              <a16:creationId xmlns:a16="http://schemas.microsoft.com/office/drawing/2014/main" id="{38D334E1-FB2C-4F2E-8303-017FF8BAF94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17" name="CuadroTexto 3">
          <a:extLst>
            <a:ext uri="{FF2B5EF4-FFF2-40B4-BE49-F238E27FC236}">
              <a16:creationId xmlns:a16="http://schemas.microsoft.com/office/drawing/2014/main" id="{96AE3A04-E880-4D6B-B190-1F27B167402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18" name="CuadroTexto 1">
          <a:extLst>
            <a:ext uri="{FF2B5EF4-FFF2-40B4-BE49-F238E27FC236}">
              <a16:creationId xmlns:a16="http://schemas.microsoft.com/office/drawing/2014/main" id="{22158EB5-0653-425C-B134-19BE52E241A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19" name="CuadroTexto 1">
          <a:extLst>
            <a:ext uri="{FF2B5EF4-FFF2-40B4-BE49-F238E27FC236}">
              <a16:creationId xmlns:a16="http://schemas.microsoft.com/office/drawing/2014/main" id="{8F7EE182-56E1-47E7-8A78-3520857E7D4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20" name="CuadroTexto 1">
          <a:extLst>
            <a:ext uri="{FF2B5EF4-FFF2-40B4-BE49-F238E27FC236}">
              <a16:creationId xmlns:a16="http://schemas.microsoft.com/office/drawing/2014/main" id="{CC3E1E5C-F0CC-4066-A1A0-8F915E9CE0C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21" name="CuadroTexto 3">
          <a:extLst>
            <a:ext uri="{FF2B5EF4-FFF2-40B4-BE49-F238E27FC236}">
              <a16:creationId xmlns:a16="http://schemas.microsoft.com/office/drawing/2014/main" id="{E031191D-701D-4F88-9073-4A831E7C061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22" name="CuadroTexto 3">
          <a:extLst>
            <a:ext uri="{FF2B5EF4-FFF2-40B4-BE49-F238E27FC236}">
              <a16:creationId xmlns:a16="http://schemas.microsoft.com/office/drawing/2014/main" id="{501BAF3A-04E7-44F2-84C8-2564B2E1FDA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23" name="CuadroTexto 1">
          <a:extLst>
            <a:ext uri="{FF2B5EF4-FFF2-40B4-BE49-F238E27FC236}">
              <a16:creationId xmlns:a16="http://schemas.microsoft.com/office/drawing/2014/main" id="{0EB26DEC-95E8-445D-A1C8-0387AC72758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24" name="CuadroTexto 323">
          <a:extLst>
            <a:ext uri="{FF2B5EF4-FFF2-40B4-BE49-F238E27FC236}">
              <a16:creationId xmlns:a16="http://schemas.microsoft.com/office/drawing/2014/main" id="{D05DAF1B-438E-46E9-AAE3-4DBAF8B522E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25" name="CuadroTexto 1">
          <a:extLst>
            <a:ext uri="{FF2B5EF4-FFF2-40B4-BE49-F238E27FC236}">
              <a16:creationId xmlns:a16="http://schemas.microsoft.com/office/drawing/2014/main" id="{0C9750ED-671E-41B4-BC3E-716C5259BA8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26" name="CuadroTexto 325">
          <a:extLst>
            <a:ext uri="{FF2B5EF4-FFF2-40B4-BE49-F238E27FC236}">
              <a16:creationId xmlns:a16="http://schemas.microsoft.com/office/drawing/2014/main" id="{47797C57-C136-44B1-ADD7-B0CBF100C85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27" name="CuadroTexto 1">
          <a:extLst>
            <a:ext uri="{FF2B5EF4-FFF2-40B4-BE49-F238E27FC236}">
              <a16:creationId xmlns:a16="http://schemas.microsoft.com/office/drawing/2014/main" id="{901B2A4A-7FCB-4EA1-801F-9F82EF3E3B1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28" name="CuadroTexto 327">
          <a:extLst>
            <a:ext uri="{FF2B5EF4-FFF2-40B4-BE49-F238E27FC236}">
              <a16:creationId xmlns:a16="http://schemas.microsoft.com/office/drawing/2014/main" id="{0D1A15EC-D1F8-4A09-A777-B1EF2A86914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29" name="CuadroTexto 1">
          <a:extLst>
            <a:ext uri="{FF2B5EF4-FFF2-40B4-BE49-F238E27FC236}">
              <a16:creationId xmlns:a16="http://schemas.microsoft.com/office/drawing/2014/main" id="{BC7AC310-B0D7-42C8-9271-18316E50441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30" name="CuadroTexto 1">
          <a:extLst>
            <a:ext uri="{FF2B5EF4-FFF2-40B4-BE49-F238E27FC236}">
              <a16:creationId xmlns:a16="http://schemas.microsoft.com/office/drawing/2014/main" id="{04E7C1D7-831E-4370-9F54-FB2D12C6022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31" name="CuadroTexto 330">
          <a:extLst>
            <a:ext uri="{FF2B5EF4-FFF2-40B4-BE49-F238E27FC236}">
              <a16:creationId xmlns:a16="http://schemas.microsoft.com/office/drawing/2014/main" id="{E92E3187-533B-4589-B56B-1CFD448C142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32" name="CuadroTexto 1">
          <a:extLst>
            <a:ext uri="{FF2B5EF4-FFF2-40B4-BE49-F238E27FC236}">
              <a16:creationId xmlns:a16="http://schemas.microsoft.com/office/drawing/2014/main" id="{29295D9D-D1F8-4ABB-B883-17D196F8945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33" name="CuadroTexto 332">
          <a:extLst>
            <a:ext uri="{FF2B5EF4-FFF2-40B4-BE49-F238E27FC236}">
              <a16:creationId xmlns:a16="http://schemas.microsoft.com/office/drawing/2014/main" id="{F30D0B6C-68E5-4F63-A4C4-15FC349614A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34" name="CuadroTexto 1">
          <a:extLst>
            <a:ext uri="{FF2B5EF4-FFF2-40B4-BE49-F238E27FC236}">
              <a16:creationId xmlns:a16="http://schemas.microsoft.com/office/drawing/2014/main" id="{1343165F-FF3B-4E5D-8CF0-F89CD2DD0DF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35" name="CuadroTexto 334">
          <a:extLst>
            <a:ext uri="{FF2B5EF4-FFF2-40B4-BE49-F238E27FC236}">
              <a16:creationId xmlns:a16="http://schemas.microsoft.com/office/drawing/2014/main" id="{F1601DB2-7DE7-4235-A624-5BD84137CFC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36" name="CuadroTexto 1">
          <a:extLst>
            <a:ext uri="{FF2B5EF4-FFF2-40B4-BE49-F238E27FC236}">
              <a16:creationId xmlns:a16="http://schemas.microsoft.com/office/drawing/2014/main" id="{8CCC7A95-B80F-4E56-9465-9AF54AE6CCF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37" name="CuadroTexto 336">
          <a:extLst>
            <a:ext uri="{FF2B5EF4-FFF2-40B4-BE49-F238E27FC236}">
              <a16:creationId xmlns:a16="http://schemas.microsoft.com/office/drawing/2014/main" id="{03011630-1B99-4453-8438-A6640893F41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38" name="CuadroTexto 1">
          <a:extLst>
            <a:ext uri="{FF2B5EF4-FFF2-40B4-BE49-F238E27FC236}">
              <a16:creationId xmlns:a16="http://schemas.microsoft.com/office/drawing/2014/main" id="{BC9337B9-A47E-4C73-B4DB-DD50B3D572D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39" name="CuadroTexto 1">
          <a:extLst>
            <a:ext uri="{FF2B5EF4-FFF2-40B4-BE49-F238E27FC236}">
              <a16:creationId xmlns:a16="http://schemas.microsoft.com/office/drawing/2014/main" id="{DF160710-86B7-4323-A8C2-5EE194019F6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40" name="CuadroTexto 1">
          <a:extLst>
            <a:ext uri="{FF2B5EF4-FFF2-40B4-BE49-F238E27FC236}">
              <a16:creationId xmlns:a16="http://schemas.microsoft.com/office/drawing/2014/main" id="{5ACF4DF2-13D5-4E47-868D-771FC7BD255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41" name="CuadroTexto 3">
          <a:extLst>
            <a:ext uri="{FF2B5EF4-FFF2-40B4-BE49-F238E27FC236}">
              <a16:creationId xmlns:a16="http://schemas.microsoft.com/office/drawing/2014/main" id="{AD0B3E58-761A-4EE1-AE90-97C805E33BC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42" name="CuadroTexto 3">
          <a:extLst>
            <a:ext uri="{FF2B5EF4-FFF2-40B4-BE49-F238E27FC236}">
              <a16:creationId xmlns:a16="http://schemas.microsoft.com/office/drawing/2014/main" id="{054D2439-260D-4998-AA98-E4BAB1C46D0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43" name="CuadroTexto 1">
          <a:extLst>
            <a:ext uri="{FF2B5EF4-FFF2-40B4-BE49-F238E27FC236}">
              <a16:creationId xmlns:a16="http://schemas.microsoft.com/office/drawing/2014/main" id="{7F1CBD86-8F06-4ED0-ABAD-236478A0C98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44" name="CuadroTexto 1">
          <a:extLst>
            <a:ext uri="{FF2B5EF4-FFF2-40B4-BE49-F238E27FC236}">
              <a16:creationId xmlns:a16="http://schemas.microsoft.com/office/drawing/2014/main" id="{0D23BDE9-F9F2-4623-A7D4-9126C746C5E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45" name="CuadroTexto 1">
          <a:extLst>
            <a:ext uri="{FF2B5EF4-FFF2-40B4-BE49-F238E27FC236}">
              <a16:creationId xmlns:a16="http://schemas.microsoft.com/office/drawing/2014/main" id="{D603CFA6-8C10-4A70-AE01-875C721ADC2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46" name="CuadroTexto 3">
          <a:extLst>
            <a:ext uri="{FF2B5EF4-FFF2-40B4-BE49-F238E27FC236}">
              <a16:creationId xmlns:a16="http://schemas.microsoft.com/office/drawing/2014/main" id="{0CF2A104-5A4A-44DA-9781-9B9741166F8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47" name="CuadroTexto 3">
          <a:extLst>
            <a:ext uri="{FF2B5EF4-FFF2-40B4-BE49-F238E27FC236}">
              <a16:creationId xmlns:a16="http://schemas.microsoft.com/office/drawing/2014/main" id="{763CA6E0-DD7C-4F84-A32A-6E80DB2F6F1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48" name="CuadroTexto 1">
          <a:extLst>
            <a:ext uri="{FF2B5EF4-FFF2-40B4-BE49-F238E27FC236}">
              <a16:creationId xmlns:a16="http://schemas.microsoft.com/office/drawing/2014/main" id="{99B99E30-D7E8-4558-8A7A-9C5A7261857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49" name="CuadroTexto 1">
          <a:extLst>
            <a:ext uri="{FF2B5EF4-FFF2-40B4-BE49-F238E27FC236}">
              <a16:creationId xmlns:a16="http://schemas.microsoft.com/office/drawing/2014/main" id="{3D320587-01C3-4F1C-8C59-2A5857EA6D92}"/>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50" name="CuadroTexto 1">
          <a:extLst>
            <a:ext uri="{FF2B5EF4-FFF2-40B4-BE49-F238E27FC236}">
              <a16:creationId xmlns:a16="http://schemas.microsoft.com/office/drawing/2014/main" id="{5FDDC454-8435-4F9F-9BE0-EB06E280653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51" name="CuadroTexto 3">
          <a:extLst>
            <a:ext uri="{FF2B5EF4-FFF2-40B4-BE49-F238E27FC236}">
              <a16:creationId xmlns:a16="http://schemas.microsoft.com/office/drawing/2014/main" id="{EAC9AB5A-DCE1-4439-A0C7-05F36D68DF9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52" name="CuadroTexto 3">
          <a:extLst>
            <a:ext uri="{FF2B5EF4-FFF2-40B4-BE49-F238E27FC236}">
              <a16:creationId xmlns:a16="http://schemas.microsoft.com/office/drawing/2014/main" id="{1341857B-E292-453C-AE7C-CE04F244122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53" name="CuadroTexto 352">
          <a:extLst>
            <a:ext uri="{FF2B5EF4-FFF2-40B4-BE49-F238E27FC236}">
              <a16:creationId xmlns:a16="http://schemas.microsoft.com/office/drawing/2014/main" id="{8980514D-7C82-4A3E-9E9B-73A0CF89ED9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54" name="CuadroTexto 1">
          <a:extLst>
            <a:ext uri="{FF2B5EF4-FFF2-40B4-BE49-F238E27FC236}">
              <a16:creationId xmlns:a16="http://schemas.microsoft.com/office/drawing/2014/main" id="{CB1D597C-2F9F-4EC6-A381-EFC192D1B980}"/>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55" name="CuadroTexto 1">
          <a:extLst>
            <a:ext uri="{FF2B5EF4-FFF2-40B4-BE49-F238E27FC236}">
              <a16:creationId xmlns:a16="http://schemas.microsoft.com/office/drawing/2014/main" id="{FF5D1A62-ADC4-47D2-8870-E0EB824EC12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56" name="CuadroTexto 3">
          <a:extLst>
            <a:ext uri="{FF2B5EF4-FFF2-40B4-BE49-F238E27FC236}">
              <a16:creationId xmlns:a16="http://schemas.microsoft.com/office/drawing/2014/main" id="{9783F5FB-FDD8-4383-B05D-89194D7E018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57" name="CuadroTexto 3">
          <a:extLst>
            <a:ext uri="{FF2B5EF4-FFF2-40B4-BE49-F238E27FC236}">
              <a16:creationId xmlns:a16="http://schemas.microsoft.com/office/drawing/2014/main" id="{8F8654D0-19DD-483C-8DFF-18C2A3D37A2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58" name="CuadroTexto 1">
          <a:extLst>
            <a:ext uri="{FF2B5EF4-FFF2-40B4-BE49-F238E27FC236}">
              <a16:creationId xmlns:a16="http://schemas.microsoft.com/office/drawing/2014/main" id="{FD8A9AF6-257D-4317-9110-DD6A778F7F0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59" name="CuadroTexto 1">
          <a:extLst>
            <a:ext uri="{FF2B5EF4-FFF2-40B4-BE49-F238E27FC236}">
              <a16:creationId xmlns:a16="http://schemas.microsoft.com/office/drawing/2014/main" id="{95421062-3A95-4AF3-B693-247EA4DABE0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60" name="CuadroTexto 1">
          <a:extLst>
            <a:ext uri="{FF2B5EF4-FFF2-40B4-BE49-F238E27FC236}">
              <a16:creationId xmlns:a16="http://schemas.microsoft.com/office/drawing/2014/main" id="{B42124EB-9988-480F-9B4E-0F373E4AAC5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61" name="CuadroTexto 3">
          <a:extLst>
            <a:ext uri="{FF2B5EF4-FFF2-40B4-BE49-F238E27FC236}">
              <a16:creationId xmlns:a16="http://schemas.microsoft.com/office/drawing/2014/main" id="{F2DC78E2-E682-4986-B13D-07BBBD305B8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62" name="CuadroTexto 3">
          <a:extLst>
            <a:ext uri="{FF2B5EF4-FFF2-40B4-BE49-F238E27FC236}">
              <a16:creationId xmlns:a16="http://schemas.microsoft.com/office/drawing/2014/main" id="{DF6D47B9-3449-47F7-A514-FD282B08B88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63" name="CuadroTexto 1">
          <a:extLst>
            <a:ext uri="{FF2B5EF4-FFF2-40B4-BE49-F238E27FC236}">
              <a16:creationId xmlns:a16="http://schemas.microsoft.com/office/drawing/2014/main" id="{32D0E232-4F0A-48D2-9C80-D8BB321A5E9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64" name="CuadroTexto 1">
          <a:extLst>
            <a:ext uri="{FF2B5EF4-FFF2-40B4-BE49-F238E27FC236}">
              <a16:creationId xmlns:a16="http://schemas.microsoft.com/office/drawing/2014/main" id="{0DFCAD40-19E3-436B-9B0F-A24BD1F16C7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65" name="CuadroTexto 1">
          <a:extLst>
            <a:ext uri="{FF2B5EF4-FFF2-40B4-BE49-F238E27FC236}">
              <a16:creationId xmlns:a16="http://schemas.microsoft.com/office/drawing/2014/main" id="{3821305C-9E7F-4E1A-AFC8-9C64261B1B2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66" name="CuadroTexto 3">
          <a:extLst>
            <a:ext uri="{FF2B5EF4-FFF2-40B4-BE49-F238E27FC236}">
              <a16:creationId xmlns:a16="http://schemas.microsoft.com/office/drawing/2014/main" id="{B304545B-5517-4B09-9076-32CE9C80530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67" name="CuadroTexto 3">
          <a:extLst>
            <a:ext uri="{FF2B5EF4-FFF2-40B4-BE49-F238E27FC236}">
              <a16:creationId xmlns:a16="http://schemas.microsoft.com/office/drawing/2014/main" id="{C336D735-8A25-44F1-A7AC-502ADB101C9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68" name="CuadroTexto 1">
          <a:extLst>
            <a:ext uri="{FF2B5EF4-FFF2-40B4-BE49-F238E27FC236}">
              <a16:creationId xmlns:a16="http://schemas.microsoft.com/office/drawing/2014/main" id="{A3E528CE-694E-4436-A735-647104B9CC5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69" name="CuadroTexto 1">
          <a:extLst>
            <a:ext uri="{FF2B5EF4-FFF2-40B4-BE49-F238E27FC236}">
              <a16:creationId xmlns:a16="http://schemas.microsoft.com/office/drawing/2014/main" id="{2CB50CF3-B70D-4D8F-AD77-A6F6753239D5}"/>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70" name="CuadroTexto 1">
          <a:extLst>
            <a:ext uri="{FF2B5EF4-FFF2-40B4-BE49-F238E27FC236}">
              <a16:creationId xmlns:a16="http://schemas.microsoft.com/office/drawing/2014/main" id="{DB61033B-8D61-4316-8E0F-E63B98C2C263}"/>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71" name="CuadroTexto 3">
          <a:extLst>
            <a:ext uri="{FF2B5EF4-FFF2-40B4-BE49-F238E27FC236}">
              <a16:creationId xmlns:a16="http://schemas.microsoft.com/office/drawing/2014/main" id="{37E875EC-D200-4104-A33D-F9CD7804D4F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72" name="CuadroTexto 3">
          <a:extLst>
            <a:ext uri="{FF2B5EF4-FFF2-40B4-BE49-F238E27FC236}">
              <a16:creationId xmlns:a16="http://schemas.microsoft.com/office/drawing/2014/main" id="{A0169799-7985-424D-8A74-18BC2668E89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73" name="CuadroTexto 372">
          <a:extLst>
            <a:ext uri="{FF2B5EF4-FFF2-40B4-BE49-F238E27FC236}">
              <a16:creationId xmlns:a16="http://schemas.microsoft.com/office/drawing/2014/main" id="{4B8CF044-785F-4701-A062-DD90F684703D}"/>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74" name="CuadroTexto 1">
          <a:extLst>
            <a:ext uri="{FF2B5EF4-FFF2-40B4-BE49-F238E27FC236}">
              <a16:creationId xmlns:a16="http://schemas.microsoft.com/office/drawing/2014/main" id="{08E12B05-02DC-469A-AACA-B206C548BC2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75" name="CuadroTexto 1">
          <a:extLst>
            <a:ext uri="{FF2B5EF4-FFF2-40B4-BE49-F238E27FC236}">
              <a16:creationId xmlns:a16="http://schemas.microsoft.com/office/drawing/2014/main" id="{6A1162F6-EFD0-493C-960D-A2D450E6E35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76" name="CuadroTexto 3">
          <a:extLst>
            <a:ext uri="{FF2B5EF4-FFF2-40B4-BE49-F238E27FC236}">
              <a16:creationId xmlns:a16="http://schemas.microsoft.com/office/drawing/2014/main" id="{B5BBCD06-0995-4942-B0A0-99FF660DDA84}"/>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77" name="CuadroTexto 3">
          <a:extLst>
            <a:ext uri="{FF2B5EF4-FFF2-40B4-BE49-F238E27FC236}">
              <a16:creationId xmlns:a16="http://schemas.microsoft.com/office/drawing/2014/main" id="{4C4A7134-37E8-4E98-BF86-182913B7EED6}"/>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78" name="CuadroTexto 1">
          <a:extLst>
            <a:ext uri="{FF2B5EF4-FFF2-40B4-BE49-F238E27FC236}">
              <a16:creationId xmlns:a16="http://schemas.microsoft.com/office/drawing/2014/main" id="{F46DEA9C-6EC7-4652-9B34-9541BA40E3F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79" name="CuadroTexto 1">
          <a:extLst>
            <a:ext uri="{FF2B5EF4-FFF2-40B4-BE49-F238E27FC236}">
              <a16:creationId xmlns:a16="http://schemas.microsoft.com/office/drawing/2014/main" id="{3A493099-A1E8-461A-A003-F8751A8A3A7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80" name="CuadroTexto 1">
          <a:extLst>
            <a:ext uri="{FF2B5EF4-FFF2-40B4-BE49-F238E27FC236}">
              <a16:creationId xmlns:a16="http://schemas.microsoft.com/office/drawing/2014/main" id="{81C207CF-B041-4F61-AA56-15BC5A90A35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81" name="CuadroTexto 3">
          <a:extLst>
            <a:ext uri="{FF2B5EF4-FFF2-40B4-BE49-F238E27FC236}">
              <a16:creationId xmlns:a16="http://schemas.microsoft.com/office/drawing/2014/main" id="{F1DA9E1A-C43E-4B47-952B-BB2A1D5A0F8A}"/>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82" name="CuadroTexto 3">
          <a:extLst>
            <a:ext uri="{FF2B5EF4-FFF2-40B4-BE49-F238E27FC236}">
              <a16:creationId xmlns:a16="http://schemas.microsoft.com/office/drawing/2014/main" id="{984DA48C-C522-4072-8BF1-95B4F7E2C5C8}"/>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83" name="CuadroTexto 1">
          <a:extLst>
            <a:ext uri="{FF2B5EF4-FFF2-40B4-BE49-F238E27FC236}">
              <a16:creationId xmlns:a16="http://schemas.microsoft.com/office/drawing/2014/main" id="{9E20DB69-6A6C-4604-9DC9-1439FB0EC91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84" name="CuadroTexto 1">
          <a:extLst>
            <a:ext uri="{FF2B5EF4-FFF2-40B4-BE49-F238E27FC236}">
              <a16:creationId xmlns:a16="http://schemas.microsoft.com/office/drawing/2014/main" id="{DB8FF1A5-F7DF-4268-BFA7-F06F6B2868B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85" name="CuadroTexto 1">
          <a:extLst>
            <a:ext uri="{FF2B5EF4-FFF2-40B4-BE49-F238E27FC236}">
              <a16:creationId xmlns:a16="http://schemas.microsoft.com/office/drawing/2014/main" id="{1123B6CE-267B-439A-9275-5D913E6BC7AC}"/>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86" name="CuadroTexto 3">
          <a:extLst>
            <a:ext uri="{FF2B5EF4-FFF2-40B4-BE49-F238E27FC236}">
              <a16:creationId xmlns:a16="http://schemas.microsoft.com/office/drawing/2014/main" id="{EABF7A5D-D057-4760-8B60-E8B523DFCE9B}"/>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87" name="CuadroTexto 3">
          <a:extLst>
            <a:ext uri="{FF2B5EF4-FFF2-40B4-BE49-F238E27FC236}">
              <a16:creationId xmlns:a16="http://schemas.microsoft.com/office/drawing/2014/main" id="{4FF90A9C-650E-4A31-AD25-D2703C9C204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88" name="CuadroTexto 1">
          <a:extLst>
            <a:ext uri="{FF2B5EF4-FFF2-40B4-BE49-F238E27FC236}">
              <a16:creationId xmlns:a16="http://schemas.microsoft.com/office/drawing/2014/main" id="{0487176D-0279-4E88-BA06-CAD6A448FA1F}"/>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89" name="CuadroTexto 388">
          <a:extLst>
            <a:ext uri="{FF2B5EF4-FFF2-40B4-BE49-F238E27FC236}">
              <a16:creationId xmlns:a16="http://schemas.microsoft.com/office/drawing/2014/main" id="{6BEACE76-5097-4BDA-8713-54E03B02298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90" name="CuadroTexto 1">
          <a:extLst>
            <a:ext uri="{FF2B5EF4-FFF2-40B4-BE49-F238E27FC236}">
              <a16:creationId xmlns:a16="http://schemas.microsoft.com/office/drawing/2014/main" id="{6BAA762E-F561-4D88-9856-F58165F74B27}"/>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91" name="CuadroTexto 390">
          <a:extLst>
            <a:ext uri="{FF2B5EF4-FFF2-40B4-BE49-F238E27FC236}">
              <a16:creationId xmlns:a16="http://schemas.microsoft.com/office/drawing/2014/main" id="{47713F07-57BD-47BD-A8BA-7E2CE456DA0E}"/>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92" name="CuadroTexto 1">
          <a:extLst>
            <a:ext uri="{FF2B5EF4-FFF2-40B4-BE49-F238E27FC236}">
              <a16:creationId xmlns:a16="http://schemas.microsoft.com/office/drawing/2014/main" id="{48FA1177-33FA-4616-9BB6-CADD426E7A5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32</xdr:row>
      <xdr:rowOff>0</xdr:rowOff>
    </xdr:from>
    <xdr:ext cx="184731" cy="264560"/>
    <xdr:sp macro="" textlink="">
      <xdr:nvSpPr>
        <xdr:cNvPr id="393" name="CuadroTexto 392">
          <a:extLst>
            <a:ext uri="{FF2B5EF4-FFF2-40B4-BE49-F238E27FC236}">
              <a16:creationId xmlns:a16="http://schemas.microsoft.com/office/drawing/2014/main" id="{23319976-1452-4E8A-A7EC-577E41ABC011}"/>
            </a:ext>
          </a:extLst>
        </xdr:cNvPr>
        <xdr:cNvSpPr txBox="1"/>
      </xdr:nvSpPr>
      <xdr:spPr>
        <a:xfrm>
          <a:off x="4901293" y="644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1415143</xdr:colOff>
      <xdr:row>85</xdr:row>
      <xdr:rowOff>0</xdr:rowOff>
    </xdr:from>
    <xdr:ext cx="184731" cy="264560"/>
    <xdr:sp macro="" textlink="">
      <xdr:nvSpPr>
        <xdr:cNvPr id="2" name="CuadroTexto 1">
          <a:extLst>
            <a:ext uri="{FF2B5EF4-FFF2-40B4-BE49-F238E27FC236}">
              <a16:creationId xmlns:a16="http://schemas.microsoft.com/office/drawing/2014/main" id="{3A0B038D-808F-46B9-ACCA-966806AD040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 name="CuadroTexto 1">
          <a:extLst>
            <a:ext uri="{FF2B5EF4-FFF2-40B4-BE49-F238E27FC236}">
              <a16:creationId xmlns:a16="http://schemas.microsoft.com/office/drawing/2014/main" id="{49A8E82B-3B98-4E37-947D-FA484B4ED7A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4" name="CuadroTexto 1">
          <a:extLst>
            <a:ext uri="{FF2B5EF4-FFF2-40B4-BE49-F238E27FC236}">
              <a16:creationId xmlns:a16="http://schemas.microsoft.com/office/drawing/2014/main" id="{DCDD4BF2-4861-4EC8-B825-5F89A84BE87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5" name="CuadroTexto 3">
          <a:extLst>
            <a:ext uri="{FF2B5EF4-FFF2-40B4-BE49-F238E27FC236}">
              <a16:creationId xmlns:a16="http://schemas.microsoft.com/office/drawing/2014/main" id="{D840E474-74B8-48E6-9D07-8CD1C795FF9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6" name="CuadroTexto 3">
          <a:extLst>
            <a:ext uri="{FF2B5EF4-FFF2-40B4-BE49-F238E27FC236}">
              <a16:creationId xmlns:a16="http://schemas.microsoft.com/office/drawing/2014/main" id="{0BCB762E-8EA8-4795-A064-28CFC32B59F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7" name="CuadroTexto 1">
          <a:extLst>
            <a:ext uri="{FF2B5EF4-FFF2-40B4-BE49-F238E27FC236}">
              <a16:creationId xmlns:a16="http://schemas.microsoft.com/office/drawing/2014/main" id="{861D217C-5D8C-47F1-B2C2-C1E027832BD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8" name="CuadroTexto 1">
          <a:extLst>
            <a:ext uri="{FF2B5EF4-FFF2-40B4-BE49-F238E27FC236}">
              <a16:creationId xmlns:a16="http://schemas.microsoft.com/office/drawing/2014/main" id="{F778A656-23BD-4185-AE4A-C6CC5D230E7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9" name="CuadroTexto 1">
          <a:extLst>
            <a:ext uri="{FF2B5EF4-FFF2-40B4-BE49-F238E27FC236}">
              <a16:creationId xmlns:a16="http://schemas.microsoft.com/office/drawing/2014/main" id="{52FEA88B-CACC-4873-863D-90443CF4592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0" name="CuadroTexto 3">
          <a:extLst>
            <a:ext uri="{FF2B5EF4-FFF2-40B4-BE49-F238E27FC236}">
              <a16:creationId xmlns:a16="http://schemas.microsoft.com/office/drawing/2014/main" id="{93AFD299-0723-42B3-B2D4-5D7378D7A51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1" name="CuadroTexto 3">
          <a:extLst>
            <a:ext uri="{FF2B5EF4-FFF2-40B4-BE49-F238E27FC236}">
              <a16:creationId xmlns:a16="http://schemas.microsoft.com/office/drawing/2014/main" id="{FA6C347E-ECE2-4D13-ABC0-DAACB9BAA26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2" name="CuadroTexto 1">
          <a:extLst>
            <a:ext uri="{FF2B5EF4-FFF2-40B4-BE49-F238E27FC236}">
              <a16:creationId xmlns:a16="http://schemas.microsoft.com/office/drawing/2014/main" id="{B9724FCF-9C21-44FF-B489-DF6CC82553D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3" name="CuadroTexto 1">
          <a:extLst>
            <a:ext uri="{FF2B5EF4-FFF2-40B4-BE49-F238E27FC236}">
              <a16:creationId xmlns:a16="http://schemas.microsoft.com/office/drawing/2014/main" id="{D06E1239-496F-4D2F-B78E-5F5CC169BE9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4" name="CuadroTexto 1">
          <a:extLst>
            <a:ext uri="{FF2B5EF4-FFF2-40B4-BE49-F238E27FC236}">
              <a16:creationId xmlns:a16="http://schemas.microsoft.com/office/drawing/2014/main" id="{BBF31EA5-A4E0-48E7-A8D8-A3D20CE83FE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5" name="CuadroTexto 3">
          <a:extLst>
            <a:ext uri="{FF2B5EF4-FFF2-40B4-BE49-F238E27FC236}">
              <a16:creationId xmlns:a16="http://schemas.microsoft.com/office/drawing/2014/main" id="{021D046C-A087-480F-AB47-7714ADD17FB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6" name="CuadroTexto 3">
          <a:extLst>
            <a:ext uri="{FF2B5EF4-FFF2-40B4-BE49-F238E27FC236}">
              <a16:creationId xmlns:a16="http://schemas.microsoft.com/office/drawing/2014/main" id="{6FC5ADC8-11E1-4275-88F4-D196E4F9F20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7" name="CuadroTexto 16">
          <a:extLst>
            <a:ext uri="{FF2B5EF4-FFF2-40B4-BE49-F238E27FC236}">
              <a16:creationId xmlns:a16="http://schemas.microsoft.com/office/drawing/2014/main" id="{0D2BE531-63B6-413A-879A-AE9C68DE13E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8" name="CuadroTexto 1">
          <a:extLst>
            <a:ext uri="{FF2B5EF4-FFF2-40B4-BE49-F238E27FC236}">
              <a16:creationId xmlns:a16="http://schemas.microsoft.com/office/drawing/2014/main" id="{2EFC9C8C-A29C-4C30-BCFA-16C776D753F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9" name="CuadroTexto 1">
          <a:extLst>
            <a:ext uri="{FF2B5EF4-FFF2-40B4-BE49-F238E27FC236}">
              <a16:creationId xmlns:a16="http://schemas.microsoft.com/office/drawing/2014/main" id="{B85B97B8-8A9C-4B7B-B792-DB2092FC779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0" name="CuadroTexto 3">
          <a:extLst>
            <a:ext uri="{FF2B5EF4-FFF2-40B4-BE49-F238E27FC236}">
              <a16:creationId xmlns:a16="http://schemas.microsoft.com/office/drawing/2014/main" id="{E925AF2D-DDE7-4FFC-9282-487C8CDE182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1" name="CuadroTexto 3">
          <a:extLst>
            <a:ext uri="{FF2B5EF4-FFF2-40B4-BE49-F238E27FC236}">
              <a16:creationId xmlns:a16="http://schemas.microsoft.com/office/drawing/2014/main" id="{7ABE79DD-3861-4313-B6FE-9068E2C05B3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2" name="CuadroTexto 1">
          <a:extLst>
            <a:ext uri="{FF2B5EF4-FFF2-40B4-BE49-F238E27FC236}">
              <a16:creationId xmlns:a16="http://schemas.microsoft.com/office/drawing/2014/main" id="{55E541D1-33FA-43BA-A21E-8FD0593E829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3" name="CuadroTexto 1">
          <a:extLst>
            <a:ext uri="{FF2B5EF4-FFF2-40B4-BE49-F238E27FC236}">
              <a16:creationId xmlns:a16="http://schemas.microsoft.com/office/drawing/2014/main" id="{2C90A674-00AC-42B3-B4A6-9B7776B47E3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4" name="CuadroTexto 1">
          <a:extLst>
            <a:ext uri="{FF2B5EF4-FFF2-40B4-BE49-F238E27FC236}">
              <a16:creationId xmlns:a16="http://schemas.microsoft.com/office/drawing/2014/main" id="{933142F1-2850-462F-96AA-9C97C2C5E13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5" name="CuadroTexto 3">
          <a:extLst>
            <a:ext uri="{FF2B5EF4-FFF2-40B4-BE49-F238E27FC236}">
              <a16:creationId xmlns:a16="http://schemas.microsoft.com/office/drawing/2014/main" id="{5FD92196-EF36-41DE-BFEB-3ED03223C4D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6" name="CuadroTexto 3">
          <a:extLst>
            <a:ext uri="{FF2B5EF4-FFF2-40B4-BE49-F238E27FC236}">
              <a16:creationId xmlns:a16="http://schemas.microsoft.com/office/drawing/2014/main" id="{339CC915-54F6-4608-9292-87D745077BC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7" name="CuadroTexto 1">
          <a:extLst>
            <a:ext uri="{FF2B5EF4-FFF2-40B4-BE49-F238E27FC236}">
              <a16:creationId xmlns:a16="http://schemas.microsoft.com/office/drawing/2014/main" id="{28A999E4-1157-4F7A-89F1-3A9F7BB9DE8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8" name="CuadroTexto 1">
          <a:extLst>
            <a:ext uri="{FF2B5EF4-FFF2-40B4-BE49-F238E27FC236}">
              <a16:creationId xmlns:a16="http://schemas.microsoft.com/office/drawing/2014/main" id="{C288B619-D68A-4A7D-8A6E-505B4422C7D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9" name="CuadroTexto 1">
          <a:extLst>
            <a:ext uri="{FF2B5EF4-FFF2-40B4-BE49-F238E27FC236}">
              <a16:creationId xmlns:a16="http://schemas.microsoft.com/office/drawing/2014/main" id="{FC0A3700-099D-4B8F-B204-636835844D1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0" name="CuadroTexto 3">
          <a:extLst>
            <a:ext uri="{FF2B5EF4-FFF2-40B4-BE49-F238E27FC236}">
              <a16:creationId xmlns:a16="http://schemas.microsoft.com/office/drawing/2014/main" id="{B11917D2-B221-4DB8-AA4B-448B8E5BCB1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1" name="CuadroTexto 3">
          <a:extLst>
            <a:ext uri="{FF2B5EF4-FFF2-40B4-BE49-F238E27FC236}">
              <a16:creationId xmlns:a16="http://schemas.microsoft.com/office/drawing/2014/main" id="{FF209224-C8A3-46FA-A9AD-6346B00BFBB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2" name="CuadroTexto 1">
          <a:extLst>
            <a:ext uri="{FF2B5EF4-FFF2-40B4-BE49-F238E27FC236}">
              <a16:creationId xmlns:a16="http://schemas.microsoft.com/office/drawing/2014/main" id="{0E4F7063-88CA-453E-9F19-7E76120FEC5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3" name="CuadroTexto 1">
          <a:extLst>
            <a:ext uri="{FF2B5EF4-FFF2-40B4-BE49-F238E27FC236}">
              <a16:creationId xmlns:a16="http://schemas.microsoft.com/office/drawing/2014/main" id="{3C0C9341-CC1A-4661-8685-7E814D217A4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4" name="CuadroTexto 1">
          <a:extLst>
            <a:ext uri="{FF2B5EF4-FFF2-40B4-BE49-F238E27FC236}">
              <a16:creationId xmlns:a16="http://schemas.microsoft.com/office/drawing/2014/main" id="{D5C7B8BE-08F5-400C-B86E-B4599F6F137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5" name="CuadroTexto 3">
          <a:extLst>
            <a:ext uri="{FF2B5EF4-FFF2-40B4-BE49-F238E27FC236}">
              <a16:creationId xmlns:a16="http://schemas.microsoft.com/office/drawing/2014/main" id="{188A3AAB-0A34-4599-95ED-BF6E06D1F73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6" name="CuadroTexto 3">
          <a:extLst>
            <a:ext uri="{FF2B5EF4-FFF2-40B4-BE49-F238E27FC236}">
              <a16:creationId xmlns:a16="http://schemas.microsoft.com/office/drawing/2014/main" id="{7AC5D862-0FDA-4DF2-B7D2-91405B14E77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7" name="CuadroTexto 36">
          <a:extLst>
            <a:ext uri="{FF2B5EF4-FFF2-40B4-BE49-F238E27FC236}">
              <a16:creationId xmlns:a16="http://schemas.microsoft.com/office/drawing/2014/main" id="{90C43426-0EB2-4A24-9FA3-72BC9AB7C56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8" name="CuadroTexto 1">
          <a:extLst>
            <a:ext uri="{FF2B5EF4-FFF2-40B4-BE49-F238E27FC236}">
              <a16:creationId xmlns:a16="http://schemas.microsoft.com/office/drawing/2014/main" id="{ACA80AA8-EEAB-4939-B8FF-4F420734B71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9" name="CuadroTexto 1">
          <a:extLst>
            <a:ext uri="{FF2B5EF4-FFF2-40B4-BE49-F238E27FC236}">
              <a16:creationId xmlns:a16="http://schemas.microsoft.com/office/drawing/2014/main" id="{D4A1459A-B2C4-49B3-B0BE-9C70ACEE463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40" name="CuadroTexto 3">
          <a:extLst>
            <a:ext uri="{FF2B5EF4-FFF2-40B4-BE49-F238E27FC236}">
              <a16:creationId xmlns:a16="http://schemas.microsoft.com/office/drawing/2014/main" id="{093CF9BC-39E9-4D4D-8DF1-A80F7F4D5A7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41" name="CuadroTexto 3">
          <a:extLst>
            <a:ext uri="{FF2B5EF4-FFF2-40B4-BE49-F238E27FC236}">
              <a16:creationId xmlns:a16="http://schemas.microsoft.com/office/drawing/2014/main" id="{E8C402A4-2356-4118-8E53-05ACE11D29D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42" name="CuadroTexto 1">
          <a:extLst>
            <a:ext uri="{FF2B5EF4-FFF2-40B4-BE49-F238E27FC236}">
              <a16:creationId xmlns:a16="http://schemas.microsoft.com/office/drawing/2014/main" id="{414D66AE-391E-45B9-99B2-61867A9096F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43" name="CuadroTexto 1">
          <a:extLst>
            <a:ext uri="{FF2B5EF4-FFF2-40B4-BE49-F238E27FC236}">
              <a16:creationId xmlns:a16="http://schemas.microsoft.com/office/drawing/2014/main" id="{ECED837A-0C78-4610-9E65-86CAE37C2EB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44" name="CuadroTexto 1">
          <a:extLst>
            <a:ext uri="{FF2B5EF4-FFF2-40B4-BE49-F238E27FC236}">
              <a16:creationId xmlns:a16="http://schemas.microsoft.com/office/drawing/2014/main" id="{DAD72E5F-1953-4E9B-A6F0-DE2A86D418D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45" name="CuadroTexto 3">
          <a:extLst>
            <a:ext uri="{FF2B5EF4-FFF2-40B4-BE49-F238E27FC236}">
              <a16:creationId xmlns:a16="http://schemas.microsoft.com/office/drawing/2014/main" id="{276880B8-0787-469D-978E-80DD7A4C12B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46" name="CuadroTexto 3">
          <a:extLst>
            <a:ext uri="{FF2B5EF4-FFF2-40B4-BE49-F238E27FC236}">
              <a16:creationId xmlns:a16="http://schemas.microsoft.com/office/drawing/2014/main" id="{2470DFF9-DB4C-4D53-A60C-99EC1DF72AC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47" name="CuadroTexto 1">
          <a:extLst>
            <a:ext uri="{FF2B5EF4-FFF2-40B4-BE49-F238E27FC236}">
              <a16:creationId xmlns:a16="http://schemas.microsoft.com/office/drawing/2014/main" id="{ADB40AF7-36A9-454B-8834-C25A72F7A6C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48" name="CuadroTexto 1">
          <a:extLst>
            <a:ext uri="{FF2B5EF4-FFF2-40B4-BE49-F238E27FC236}">
              <a16:creationId xmlns:a16="http://schemas.microsoft.com/office/drawing/2014/main" id="{CD878420-F98B-4CAD-88EF-01E00A44609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49" name="CuadroTexto 1">
          <a:extLst>
            <a:ext uri="{FF2B5EF4-FFF2-40B4-BE49-F238E27FC236}">
              <a16:creationId xmlns:a16="http://schemas.microsoft.com/office/drawing/2014/main" id="{CDF67527-A2E8-4A70-B809-82BBB53355A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50" name="CuadroTexto 49">
          <a:extLst>
            <a:ext uri="{FF2B5EF4-FFF2-40B4-BE49-F238E27FC236}">
              <a16:creationId xmlns:a16="http://schemas.microsoft.com/office/drawing/2014/main" id="{18F8C5DF-06B5-4FAD-B8B1-16DF72D2219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51" name="CuadroTexto 1">
          <a:extLst>
            <a:ext uri="{FF2B5EF4-FFF2-40B4-BE49-F238E27FC236}">
              <a16:creationId xmlns:a16="http://schemas.microsoft.com/office/drawing/2014/main" id="{C04ED99E-CE27-4224-AA4D-3B2623CFA77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52" name="CuadroTexto 51">
          <a:extLst>
            <a:ext uri="{FF2B5EF4-FFF2-40B4-BE49-F238E27FC236}">
              <a16:creationId xmlns:a16="http://schemas.microsoft.com/office/drawing/2014/main" id="{373AE673-72F0-4D05-ACB9-1555D5C636B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53" name="CuadroTexto 1">
          <a:extLst>
            <a:ext uri="{FF2B5EF4-FFF2-40B4-BE49-F238E27FC236}">
              <a16:creationId xmlns:a16="http://schemas.microsoft.com/office/drawing/2014/main" id="{2E3FDDC3-0FC4-450A-A45C-A1BF5E5290E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54" name="CuadroTexto 53">
          <a:extLst>
            <a:ext uri="{FF2B5EF4-FFF2-40B4-BE49-F238E27FC236}">
              <a16:creationId xmlns:a16="http://schemas.microsoft.com/office/drawing/2014/main" id="{A597F987-53A0-4A0E-AF11-68D79B5C563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55" name="CuadroTexto 1">
          <a:extLst>
            <a:ext uri="{FF2B5EF4-FFF2-40B4-BE49-F238E27FC236}">
              <a16:creationId xmlns:a16="http://schemas.microsoft.com/office/drawing/2014/main" id="{CBF8A1C7-B699-4948-85B6-1ADB72D0221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56" name="CuadroTexto 1">
          <a:extLst>
            <a:ext uri="{FF2B5EF4-FFF2-40B4-BE49-F238E27FC236}">
              <a16:creationId xmlns:a16="http://schemas.microsoft.com/office/drawing/2014/main" id="{9556348C-A5B2-45A4-ABC2-D0E43D0533F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57" name="CuadroTexto 56">
          <a:extLst>
            <a:ext uri="{FF2B5EF4-FFF2-40B4-BE49-F238E27FC236}">
              <a16:creationId xmlns:a16="http://schemas.microsoft.com/office/drawing/2014/main" id="{E485A8CF-DEE6-400F-AE1B-DFA2DDF6F24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58" name="CuadroTexto 1">
          <a:extLst>
            <a:ext uri="{FF2B5EF4-FFF2-40B4-BE49-F238E27FC236}">
              <a16:creationId xmlns:a16="http://schemas.microsoft.com/office/drawing/2014/main" id="{B3D379D3-D9C6-4E6A-BB6F-700003C74E4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59" name="CuadroTexto 58">
          <a:extLst>
            <a:ext uri="{FF2B5EF4-FFF2-40B4-BE49-F238E27FC236}">
              <a16:creationId xmlns:a16="http://schemas.microsoft.com/office/drawing/2014/main" id="{FF2B40F5-3C03-4FFA-84FA-3FEDF6F3B69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60" name="CuadroTexto 1">
          <a:extLst>
            <a:ext uri="{FF2B5EF4-FFF2-40B4-BE49-F238E27FC236}">
              <a16:creationId xmlns:a16="http://schemas.microsoft.com/office/drawing/2014/main" id="{3B897542-7054-4E84-84CD-516D7F3D944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61" name="CuadroTexto 1">
          <a:extLst>
            <a:ext uri="{FF2B5EF4-FFF2-40B4-BE49-F238E27FC236}">
              <a16:creationId xmlns:a16="http://schemas.microsoft.com/office/drawing/2014/main" id="{270394C2-1E93-49DB-BF97-8209A7ADDEB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62" name="CuadroTexto 61">
          <a:extLst>
            <a:ext uri="{FF2B5EF4-FFF2-40B4-BE49-F238E27FC236}">
              <a16:creationId xmlns:a16="http://schemas.microsoft.com/office/drawing/2014/main" id="{75E3BD6F-C190-4C24-848A-AE41712E1ED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63" name="CuadroTexto 1">
          <a:extLst>
            <a:ext uri="{FF2B5EF4-FFF2-40B4-BE49-F238E27FC236}">
              <a16:creationId xmlns:a16="http://schemas.microsoft.com/office/drawing/2014/main" id="{C6198B4E-152F-40E4-BD72-2F921323E21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64" name="CuadroTexto 63">
          <a:extLst>
            <a:ext uri="{FF2B5EF4-FFF2-40B4-BE49-F238E27FC236}">
              <a16:creationId xmlns:a16="http://schemas.microsoft.com/office/drawing/2014/main" id="{B2F8E7D6-4408-488B-A9EB-BD61662E6AC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65" name="CuadroTexto 1">
          <a:extLst>
            <a:ext uri="{FF2B5EF4-FFF2-40B4-BE49-F238E27FC236}">
              <a16:creationId xmlns:a16="http://schemas.microsoft.com/office/drawing/2014/main" id="{AD34E28C-DB5F-4B96-9A69-84A6C02BFAB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66" name="CuadroTexto 65">
          <a:extLst>
            <a:ext uri="{FF2B5EF4-FFF2-40B4-BE49-F238E27FC236}">
              <a16:creationId xmlns:a16="http://schemas.microsoft.com/office/drawing/2014/main" id="{B41A861A-9FEA-4892-B76A-77FFF957DB3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67" name="CuadroTexto 1">
          <a:extLst>
            <a:ext uri="{FF2B5EF4-FFF2-40B4-BE49-F238E27FC236}">
              <a16:creationId xmlns:a16="http://schemas.microsoft.com/office/drawing/2014/main" id="{983E07B6-B43D-409D-B7D9-3FB1558CAC9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68" name="CuadroTexto 67">
          <a:extLst>
            <a:ext uri="{FF2B5EF4-FFF2-40B4-BE49-F238E27FC236}">
              <a16:creationId xmlns:a16="http://schemas.microsoft.com/office/drawing/2014/main" id="{07BF5A47-F59F-46C7-A682-A0B8E37A615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69" name="CuadroTexto 1">
          <a:extLst>
            <a:ext uri="{FF2B5EF4-FFF2-40B4-BE49-F238E27FC236}">
              <a16:creationId xmlns:a16="http://schemas.microsoft.com/office/drawing/2014/main" id="{C4B14D0D-9DFA-45F9-B0C0-6F70907A962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70" name="CuadroTexto 69">
          <a:extLst>
            <a:ext uri="{FF2B5EF4-FFF2-40B4-BE49-F238E27FC236}">
              <a16:creationId xmlns:a16="http://schemas.microsoft.com/office/drawing/2014/main" id="{19449F37-FA8C-4509-A32D-AFF2CB11AA5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71" name="CuadroTexto 1">
          <a:extLst>
            <a:ext uri="{FF2B5EF4-FFF2-40B4-BE49-F238E27FC236}">
              <a16:creationId xmlns:a16="http://schemas.microsoft.com/office/drawing/2014/main" id="{E8E6F4F5-1585-4FC5-942C-166F9CA2068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72" name="CuadroTexto 71">
          <a:extLst>
            <a:ext uri="{FF2B5EF4-FFF2-40B4-BE49-F238E27FC236}">
              <a16:creationId xmlns:a16="http://schemas.microsoft.com/office/drawing/2014/main" id="{C3E4D178-45A3-4154-BF41-798D1FC0D75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73" name="CuadroTexto 1">
          <a:extLst>
            <a:ext uri="{FF2B5EF4-FFF2-40B4-BE49-F238E27FC236}">
              <a16:creationId xmlns:a16="http://schemas.microsoft.com/office/drawing/2014/main" id="{C2456A99-9955-4C95-AB2E-FC2B2AE7624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74" name="CuadroTexto 73">
          <a:extLst>
            <a:ext uri="{FF2B5EF4-FFF2-40B4-BE49-F238E27FC236}">
              <a16:creationId xmlns:a16="http://schemas.microsoft.com/office/drawing/2014/main" id="{312BE575-6C3D-4750-A436-D815449CA22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75" name="CuadroTexto 1">
          <a:extLst>
            <a:ext uri="{FF2B5EF4-FFF2-40B4-BE49-F238E27FC236}">
              <a16:creationId xmlns:a16="http://schemas.microsoft.com/office/drawing/2014/main" id="{5718FF95-1FA2-4299-9E12-C3C26D7F6C7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76" name="CuadroTexto 75">
          <a:extLst>
            <a:ext uri="{FF2B5EF4-FFF2-40B4-BE49-F238E27FC236}">
              <a16:creationId xmlns:a16="http://schemas.microsoft.com/office/drawing/2014/main" id="{CF5D573B-B382-40B6-9E41-EE6DF238CA2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77" name="CuadroTexto 1">
          <a:extLst>
            <a:ext uri="{FF2B5EF4-FFF2-40B4-BE49-F238E27FC236}">
              <a16:creationId xmlns:a16="http://schemas.microsoft.com/office/drawing/2014/main" id="{0EA528D9-DA5B-4935-9573-1DF766FED22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78" name="CuadroTexto 1">
          <a:extLst>
            <a:ext uri="{FF2B5EF4-FFF2-40B4-BE49-F238E27FC236}">
              <a16:creationId xmlns:a16="http://schemas.microsoft.com/office/drawing/2014/main" id="{A47E99A7-08F7-4BE1-B1B3-38345E67DC4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79" name="CuadroTexto 1">
          <a:extLst>
            <a:ext uri="{FF2B5EF4-FFF2-40B4-BE49-F238E27FC236}">
              <a16:creationId xmlns:a16="http://schemas.microsoft.com/office/drawing/2014/main" id="{7E1732FB-7A65-4EE8-A57A-E96418AEE71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80" name="CuadroTexto 3">
          <a:extLst>
            <a:ext uri="{FF2B5EF4-FFF2-40B4-BE49-F238E27FC236}">
              <a16:creationId xmlns:a16="http://schemas.microsoft.com/office/drawing/2014/main" id="{F0334058-DACA-42EB-9582-16E898D2457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81" name="CuadroTexto 3">
          <a:extLst>
            <a:ext uri="{FF2B5EF4-FFF2-40B4-BE49-F238E27FC236}">
              <a16:creationId xmlns:a16="http://schemas.microsoft.com/office/drawing/2014/main" id="{4F842B5A-3EC9-4860-ACCB-B76158205F2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82" name="CuadroTexto 1">
          <a:extLst>
            <a:ext uri="{FF2B5EF4-FFF2-40B4-BE49-F238E27FC236}">
              <a16:creationId xmlns:a16="http://schemas.microsoft.com/office/drawing/2014/main" id="{7E9F8681-AC96-48C1-9C3A-B5D2541B229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83" name="CuadroTexto 1">
          <a:extLst>
            <a:ext uri="{FF2B5EF4-FFF2-40B4-BE49-F238E27FC236}">
              <a16:creationId xmlns:a16="http://schemas.microsoft.com/office/drawing/2014/main" id="{B54467B1-6099-4F2A-9FD6-55F709A33F6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84" name="CuadroTexto 1">
          <a:extLst>
            <a:ext uri="{FF2B5EF4-FFF2-40B4-BE49-F238E27FC236}">
              <a16:creationId xmlns:a16="http://schemas.microsoft.com/office/drawing/2014/main" id="{52BCF991-E8B1-4223-8CE3-F91EB93B5FA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85" name="CuadroTexto 3">
          <a:extLst>
            <a:ext uri="{FF2B5EF4-FFF2-40B4-BE49-F238E27FC236}">
              <a16:creationId xmlns:a16="http://schemas.microsoft.com/office/drawing/2014/main" id="{50ACDBB2-70F8-4913-8C5E-ED114F05230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86" name="CuadroTexto 3">
          <a:extLst>
            <a:ext uri="{FF2B5EF4-FFF2-40B4-BE49-F238E27FC236}">
              <a16:creationId xmlns:a16="http://schemas.microsoft.com/office/drawing/2014/main" id="{8F45CAF6-0D55-43EC-98E4-9045C44E5C7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87" name="CuadroTexto 1">
          <a:extLst>
            <a:ext uri="{FF2B5EF4-FFF2-40B4-BE49-F238E27FC236}">
              <a16:creationId xmlns:a16="http://schemas.microsoft.com/office/drawing/2014/main" id="{F8ED5D40-9D71-4E2B-8F6C-077309914DD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88" name="CuadroTexto 1">
          <a:extLst>
            <a:ext uri="{FF2B5EF4-FFF2-40B4-BE49-F238E27FC236}">
              <a16:creationId xmlns:a16="http://schemas.microsoft.com/office/drawing/2014/main" id="{F8394558-C528-4692-9E7B-79B8C54ED71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89" name="CuadroTexto 1">
          <a:extLst>
            <a:ext uri="{FF2B5EF4-FFF2-40B4-BE49-F238E27FC236}">
              <a16:creationId xmlns:a16="http://schemas.microsoft.com/office/drawing/2014/main" id="{8083568C-E4BF-4263-8D67-347DDFCB617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90" name="CuadroTexto 3">
          <a:extLst>
            <a:ext uri="{FF2B5EF4-FFF2-40B4-BE49-F238E27FC236}">
              <a16:creationId xmlns:a16="http://schemas.microsoft.com/office/drawing/2014/main" id="{E034B852-A06C-492A-900E-D1B5995A90C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91" name="CuadroTexto 3">
          <a:extLst>
            <a:ext uri="{FF2B5EF4-FFF2-40B4-BE49-F238E27FC236}">
              <a16:creationId xmlns:a16="http://schemas.microsoft.com/office/drawing/2014/main" id="{90DC42BF-2751-4600-815E-513EE8466C2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92" name="CuadroTexto 91">
          <a:extLst>
            <a:ext uri="{FF2B5EF4-FFF2-40B4-BE49-F238E27FC236}">
              <a16:creationId xmlns:a16="http://schemas.microsoft.com/office/drawing/2014/main" id="{AD38AF87-8EED-4599-BEB2-EB0A1987A1F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93" name="CuadroTexto 1">
          <a:extLst>
            <a:ext uri="{FF2B5EF4-FFF2-40B4-BE49-F238E27FC236}">
              <a16:creationId xmlns:a16="http://schemas.microsoft.com/office/drawing/2014/main" id="{AF63D177-B940-4653-9727-346CBF9F0D1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94" name="CuadroTexto 1">
          <a:extLst>
            <a:ext uri="{FF2B5EF4-FFF2-40B4-BE49-F238E27FC236}">
              <a16:creationId xmlns:a16="http://schemas.microsoft.com/office/drawing/2014/main" id="{DE32535A-9DFB-4E1C-B7AB-A19606D6FAE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95" name="CuadroTexto 3">
          <a:extLst>
            <a:ext uri="{FF2B5EF4-FFF2-40B4-BE49-F238E27FC236}">
              <a16:creationId xmlns:a16="http://schemas.microsoft.com/office/drawing/2014/main" id="{0F19AA55-9754-4061-A976-F3D97165CFE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96" name="CuadroTexto 3">
          <a:extLst>
            <a:ext uri="{FF2B5EF4-FFF2-40B4-BE49-F238E27FC236}">
              <a16:creationId xmlns:a16="http://schemas.microsoft.com/office/drawing/2014/main" id="{9809F57F-AFBD-4878-A3D1-C2DA8A219DA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97" name="CuadroTexto 1">
          <a:extLst>
            <a:ext uri="{FF2B5EF4-FFF2-40B4-BE49-F238E27FC236}">
              <a16:creationId xmlns:a16="http://schemas.microsoft.com/office/drawing/2014/main" id="{842694E1-5E2E-4C5F-810F-B421E16FD50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98" name="CuadroTexto 1">
          <a:extLst>
            <a:ext uri="{FF2B5EF4-FFF2-40B4-BE49-F238E27FC236}">
              <a16:creationId xmlns:a16="http://schemas.microsoft.com/office/drawing/2014/main" id="{07AF228C-DD8F-4F51-88BB-D8EB3B5B45B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99" name="CuadroTexto 1">
          <a:extLst>
            <a:ext uri="{FF2B5EF4-FFF2-40B4-BE49-F238E27FC236}">
              <a16:creationId xmlns:a16="http://schemas.microsoft.com/office/drawing/2014/main" id="{08F39753-CD7F-4788-8A2E-8522754F4F8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00" name="CuadroTexto 3">
          <a:extLst>
            <a:ext uri="{FF2B5EF4-FFF2-40B4-BE49-F238E27FC236}">
              <a16:creationId xmlns:a16="http://schemas.microsoft.com/office/drawing/2014/main" id="{4A29B177-0B3D-4C71-9290-C092D1EC802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01" name="CuadroTexto 3">
          <a:extLst>
            <a:ext uri="{FF2B5EF4-FFF2-40B4-BE49-F238E27FC236}">
              <a16:creationId xmlns:a16="http://schemas.microsoft.com/office/drawing/2014/main" id="{904214E3-B941-452E-895F-B2457297850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02" name="CuadroTexto 1">
          <a:extLst>
            <a:ext uri="{FF2B5EF4-FFF2-40B4-BE49-F238E27FC236}">
              <a16:creationId xmlns:a16="http://schemas.microsoft.com/office/drawing/2014/main" id="{83321AB2-9C1C-42DC-BCFD-63B3121A3CE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03" name="CuadroTexto 1">
          <a:extLst>
            <a:ext uri="{FF2B5EF4-FFF2-40B4-BE49-F238E27FC236}">
              <a16:creationId xmlns:a16="http://schemas.microsoft.com/office/drawing/2014/main" id="{AC30E5EB-2B34-4651-81F5-AA9EB4ADB54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04" name="CuadroTexto 1">
          <a:extLst>
            <a:ext uri="{FF2B5EF4-FFF2-40B4-BE49-F238E27FC236}">
              <a16:creationId xmlns:a16="http://schemas.microsoft.com/office/drawing/2014/main" id="{20FD8F5C-10E5-4914-A368-B78B8A40E0B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05" name="CuadroTexto 3">
          <a:extLst>
            <a:ext uri="{FF2B5EF4-FFF2-40B4-BE49-F238E27FC236}">
              <a16:creationId xmlns:a16="http://schemas.microsoft.com/office/drawing/2014/main" id="{11C63328-3CC3-4D6D-8840-C3EB5453B2D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06" name="CuadroTexto 3">
          <a:extLst>
            <a:ext uri="{FF2B5EF4-FFF2-40B4-BE49-F238E27FC236}">
              <a16:creationId xmlns:a16="http://schemas.microsoft.com/office/drawing/2014/main" id="{DD550E4C-B206-4BDC-A1F5-92B6C08BB28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07" name="CuadroTexto 1">
          <a:extLst>
            <a:ext uri="{FF2B5EF4-FFF2-40B4-BE49-F238E27FC236}">
              <a16:creationId xmlns:a16="http://schemas.microsoft.com/office/drawing/2014/main" id="{04AC810C-26C2-4F80-9A5A-B0F59E06A15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08" name="CuadroTexto 1">
          <a:extLst>
            <a:ext uri="{FF2B5EF4-FFF2-40B4-BE49-F238E27FC236}">
              <a16:creationId xmlns:a16="http://schemas.microsoft.com/office/drawing/2014/main" id="{CF766626-5EF8-4271-8A64-EB4594D001F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09" name="CuadroTexto 1">
          <a:extLst>
            <a:ext uri="{FF2B5EF4-FFF2-40B4-BE49-F238E27FC236}">
              <a16:creationId xmlns:a16="http://schemas.microsoft.com/office/drawing/2014/main" id="{A97DBC25-2595-4404-9309-329B027D728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10" name="CuadroTexto 3">
          <a:extLst>
            <a:ext uri="{FF2B5EF4-FFF2-40B4-BE49-F238E27FC236}">
              <a16:creationId xmlns:a16="http://schemas.microsoft.com/office/drawing/2014/main" id="{6188E5B4-1394-4F33-89DA-6539B7776F2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11" name="CuadroTexto 3">
          <a:extLst>
            <a:ext uri="{FF2B5EF4-FFF2-40B4-BE49-F238E27FC236}">
              <a16:creationId xmlns:a16="http://schemas.microsoft.com/office/drawing/2014/main" id="{0319BBB7-DFBE-48D8-94DC-B0276948052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12" name="CuadroTexto 111">
          <a:extLst>
            <a:ext uri="{FF2B5EF4-FFF2-40B4-BE49-F238E27FC236}">
              <a16:creationId xmlns:a16="http://schemas.microsoft.com/office/drawing/2014/main" id="{4A64C16E-46D5-4261-9E8F-AB7DBE76A99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13" name="CuadroTexto 1">
          <a:extLst>
            <a:ext uri="{FF2B5EF4-FFF2-40B4-BE49-F238E27FC236}">
              <a16:creationId xmlns:a16="http://schemas.microsoft.com/office/drawing/2014/main" id="{7F9143E5-B84E-4C39-AC12-3C427531B9D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14" name="CuadroTexto 1">
          <a:extLst>
            <a:ext uri="{FF2B5EF4-FFF2-40B4-BE49-F238E27FC236}">
              <a16:creationId xmlns:a16="http://schemas.microsoft.com/office/drawing/2014/main" id="{01D3F6A0-F09A-4910-915A-9541ACD47AF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15" name="CuadroTexto 3">
          <a:extLst>
            <a:ext uri="{FF2B5EF4-FFF2-40B4-BE49-F238E27FC236}">
              <a16:creationId xmlns:a16="http://schemas.microsoft.com/office/drawing/2014/main" id="{EF4163F6-A185-4B6C-AEA8-AEB0F254D2B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16" name="CuadroTexto 3">
          <a:extLst>
            <a:ext uri="{FF2B5EF4-FFF2-40B4-BE49-F238E27FC236}">
              <a16:creationId xmlns:a16="http://schemas.microsoft.com/office/drawing/2014/main" id="{C21AB2AD-3CDF-4D06-B8D4-0FBDF364042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17" name="CuadroTexto 1">
          <a:extLst>
            <a:ext uri="{FF2B5EF4-FFF2-40B4-BE49-F238E27FC236}">
              <a16:creationId xmlns:a16="http://schemas.microsoft.com/office/drawing/2014/main" id="{0161DFF7-BF4C-4066-A246-75C2A10A9FA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18" name="CuadroTexto 1">
          <a:extLst>
            <a:ext uri="{FF2B5EF4-FFF2-40B4-BE49-F238E27FC236}">
              <a16:creationId xmlns:a16="http://schemas.microsoft.com/office/drawing/2014/main" id="{497A8676-D48B-4500-A714-234C02C1492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19" name="CuadroTexto 1">
          <a:extLst>
            <a:ext uri="{FF2B5EF4-FFF2-40B4-BE49-F238E27FC236}">
              <a16:creationId xmlns:a16="http://schemas.microsoft.com/office/drawing/2014/main" id="{8FCC5648-C242-4CDF-8F17-4EFCB34EE46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20" name="CuadroTexto 3">
          <a:extLst>
            <a:ext uri="{FF2B5EF4-FFF2-40B4-BE49-F238E27FC236}">
              <a16:creationId xmlns:a16="http://schemas.microsoft.com/office/drawing/2014/main" id="{F1DF7486-7D75-480F-9E6B-C658AC87CCD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21" name="CuadroTexto 3">
          <a:extLst>
            <a:ext uri="{FF2B5EF4-FFF2-40B4-BE49-F238E27FC236}">
              <a16:creationId xmlns:a16="http://schemas.microsoft.com/office/drawing/2014/main" id="{C4190B26-79D9-4661-A36D-1D7CC8E0F36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22" name="CuadroTexto 1">
          <a:extLst>
            <a:ext uri="{FF2B5EF4-FFF2-40B4-BE49-F238E27FC236}">
              <a16:creationId xmlns:a16="http://schemas.microsoft.com/office/drawing/2014/main" id="{97689875-BF3C-4A30-BCCA-C3BCDF0F24A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23" name="CuadroTexto 1">
          <a:extLst>
            <a:ext uri="{FF2B5EF4-FFF2-40B4-BE49-F238E27FC236}">
              <a16:creationId xmlns:a16="http://schemas.microsoft.com/office/drawing/2014/main" id="{6118F069-18E9-4F46-BFD8-9F01F065AAE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24" name="CuadroTexto 1">
          <a:extLst>
            <a:ext uri="{FF2B5EF4-FFF2-40B4-BE49-F238E27FC236}">
              <a16:creationId xmlns:a16="http://schemas.microsoft.com/office/drawing/2014/main" id="{3F23573C-F396-4D7D-8230-24A2B4B2950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25" name="CuadroTexto 3">
          <a:extLst>
            <a:ext uri="{FF2B5EF4-FFF2-40B4-BE49-F238E27FC236}">
              <a16:creationId xmlns:a16="http://schemas.microsoft.com/office/drawing/2014/main" id="{350C0D82-7AFC-43C9-897D-CD064C67FEE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26" name="CuadroTexto 3">
          <a:extLst>
            <a:ext uri="{FF2B5EF4-FFF2-40B4-BE49-F238E27FC236}">
              <a16:creationId xmlns:a16="http://schemas.microsoft.com/office/drawing/2014/main" id="{1B734C24-6345-4323-A5F4-251BB76B8E9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27" name="CuadroTexto 1">
          <a:extLst>
            <a:ext uri="{FF2B5EF4-FFF2-40B4-BE49-F238E27FC236}">
              <a16:creationId xmlns:a16="http://schemas.microsoft.com/office/drawing/2014/main" id="{7A1A7C68-70D7-48E0-93F3-CAE4D759D88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28" name="CuadroTexto 127">
          <a:extLst>
            <a:ext uri="{FF2B5EF4-FFF2-40B4-BE49-F238E27FC236}">
              <a16:creationId xmlns:a16="http://schemas.microsoft.com/office/drawing/2014/main" id="{4C7865E4-29D2-4560-B30D-044945723B2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29" name="CuadroTexto 1">
          <a:extLst>
            <a:ext uri="{FF2B5EF4-FFF2-40B4-BE49-F238E27FC236}">
              <a16:creationId xmlns:a16="http://schemas.microsoft.com/office/drawing/2014/main" id="{A5D8167A-EDFE-4282-94CD-3513A4FB5F1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30" name="CuadroTexto 129">
          <a:extLst>
            <a:ext uri="{FF2B5EF4-FFF2-40B4-BE49-F238E27FC236}">
              <a16:creationId xmlns:a16="http://schemas.microsoft.com/office/drawing/2014/main" id="{7C696DEC-5D32-4A43-9154-0CA55833578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31" name="CuadroTexto 1">
          <a:extLst>
            <a:ext uri="{FF2B5EF4-FFF2-40B4-BE49-F238E27FC236}">
              <a16:creationId xmlns:a16="http://schemas.microsoft.com/office/drawing/2014/main" id="{AFEF41C7-AFB8-46B5-B44D-9B2FA224AB7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32" name="CuadroTexto 131">
          <a:extLst>
            <a:ext uri="{FF2B5EF4-FFF2-40B4-BE49-F238E27FC236}">
              <a16:creationId xmlns:a16="http://schemas.microsoft.com/office/drawing/2014/main" id="{F0B26B2B-EA99-4BB0-89A8-2F8DBEA965C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33" name="CuadroTexto 1">
          <a:extLst>
            <a:ext uri="{FF2B5EF4-FFF2-40B4-BE49-F238E27FC236}">
              <a16:creationId xmlns:a16="http://schemas.microsoft.com/office/drawing/2014/main" id="{29EEACF3-3EC2-4B17-B305-39DA7200E94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34" name="CuadroTexto 1">
          <a:extLst>
            <a:ext uri="{FF2B5EF4-FFF2-40B4-BE49-F238E27FC236}">
              <a16:creationId xmlns:a16="http://schemas.microsoft.com/office/drawing/2014/main" id="{31CE83C1-FF37-42B8-8F8A-CF7324B07FA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35" name="CuadroTexto 134">
          <a:extLst>
            <a:ext uri="{FF2B5EF4-FFF2-40B4-BE49-F238E27FC236}">
              <a16:creationId xmlns:a16="http://schemas.microsoft.com/office/drawing/2014/main" id="{792B9538-D639-4E47-86B4-81A26AB0FF5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36" name="CuadroTexto 1">
          <a:extLst>
            <a:ext uri="{FF2B5EF4-FFF2-40B4-BE49-F238E27FC236}">
              <a16:creationId xmlns:a16="http://schemas.microsoft.com/office/drawing/2014/main" id="{02F54588-EA16-45BC-98C8-50D66FF8034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37" name="CuadroTexto 136">
          <a:extLst>
            <a:ext uri="{FF2B5EF4-FFF2-40B4-BE49-F238E27FC236}">
              <a16:creationId xmlns:a16="http://schemas.microsoft.com/office/drawing/2014/main" id="{D492CA67-9DFA-4021-B7E5-71CEDFB6932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38" name="CuadroTexto 1">
          <a:extLst>
            <a:ext uri="{FF2B5EF4-FFF2-40B4-BE49-F238E27FC236}">
              <a16:creationId xmlns:a16="http://schemas.microsoft.com/office/drawing/2014/main" id="{25E19997-7023-468A-9D6B-76273E96C81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39" name="CuadroTexto 138">
          <a:extLst>
            <a:ext uri="{FF2B5EF4-FFF2-40B4-BE49-F238E27FC236}">
              <a16:creationId xmlns:a16="http://schemas.microsoft.com/office/drawing/2014/main" id="{2C12A6E1-76A2-4828-8981-34F84C3665D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40" name="CuadroTexto 1">
          <a:extLst>
            <a:ext uri="{FF2B5EF4-FFF2-40B4-BE49-F238E27FC236}">
              <a16:creationId xmlns:a16="http://schemas.microsoft.com/office/drawing/2014/main" id="{9AB81447-9A98-4D60-8860-6C7D2025B1B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41" name="CuadroTexto 140">
          <a:extLst>
            <a:ext uri="{FF2B5EF4-FFF2-40B4-BE49-F238E27FC236}">
              <a16:creationId xmlns:a16="http://schemas.microsoft.com/office/drawing/2014/main" id="{DB2A482E-8A83-4EDF-AF52-923BE688813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42" name="CuadroTexto 1">
          <a:extLst>
            <a:ext uri="{FF2B5EF4-FFF2-40B4-BE49-F238E27FC236}">
              <a16:creationId xmlns:a16="http://schemas.microsoft.com/office/drawing/2014/main" id="{1824290D-6CE8-4548-9889-5A5DD6FA729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43" name="CuadroTexto 1">
          <a:extLst>
            <a:ext uri="{FF2B5EF4-FFF2-40B4-BE49-F238E27FC236}">
              <a16:creationId xmlns:a16="http://schemas.microsoft.com/office/drawing/2014/main" id="{3355AA17-96EB-45CE-ADFE-4139836B7A5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44" name="CuadroTexto 1">
          <a:extLst>
            <a:ext uri="{FF2B5EF4-FFF2-40B4-BE49-F238E27FC236}">
              <a16:creationId xmlns:a16="http://schemas.microsoft.com/office/drawing/2014/main" id="{5DF9B768-489B-43F4-A441-489DF2D3925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45" name="CuadroTexto 3">
          <a:extLst>
            <a:ext uri="{FF2B5EF4-FFF2-40B4-BE49-F238E27FC236}">
              <a16:creationId xmlns:a16="http://schemas.microsoft.com/office/drawing/2014/main" id="{03272136-1EC6-401C-A50B-2C5321E9998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46" name="CuadroTexto 3">
          <a:extLst>
            <a:ext uri="{FF2B5EF4-FFF2-40B4-BE49-F238E27FC236}">
              <a16:creationId xmlns:a16="http://schemas.microsoft.com/office/drawing/2014/main" id="{AD4CAE3C-F43D-4C85-815C-E46E942C1F4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47" name="CuadroTexto 1">
          <a:extLst>
            <a:ext uri="{FF2B5EF4-FFF2-40B4-BE49-F238E27FC236}">
              <a16:creationId xmlns:a16="http://schemas.microsoft.com/office/drawing/2014/main" id="{6B6701A7-0D7E-4B2B-AE9E-1C4B199EE15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48" name="CuadroTexto 1">
          <a:extLst>
            <a:ext uri="{FF2B5EF4-FFF2-40B4-BE49-F238E27FC236}">
              <a16:creationId xmlns:a16="http://schemas.microsoft.com/office/drawing/2014/main" id="{677A194E-58C4-4FB6-AFC4-B01EDC8FA89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49" name="CuadroTexto 1">
          <a:extLst>
            <a:ext uri="{FF2B5EF4-FFF2-40B4-BE49-F238E27FC236}">
              <a16:creationId xmlns:a16="http://schemas.microsoft.com/office/drawing/2014/main" id="{1C85A78B-792A-47D3-98C0-A582162C630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50" name="CuadroTexto 3">
          <a:extLst>
            <a:ext uri="{FF2B5EF4-FFF2-40B4-BE49-F238E27FC236}">
              <a16:creationId xmlns:a16="http://schemas.microsoft.com/office/drawing/2014/main" id="{E6B0E636-914D-4697-9593-893DCDA55D3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51" name="CuadroTexto 3">
          <a:extLst>
            <a:ext uri="{FF2B5EF4-FFF2-40B4-BE49-F238E27FC236}">
              <a16:creationId xmlns:a16="http://schemas.microsoft.com/office/drawing/2014/main" id="{6B89A4CB-1985-47AA-BB3C-A8D75A5B7F4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52" name="CuadroTexto 1">
          <a:extLst>
            <a:ext uri="{FF2B5EF4-FFF2-40B4-BE49-F238E27FC236}">
              <a16:creationId xmlns:a16="http://schemas.microsoft.com/office/drawing/2014/main" id="{A07AA7C5-8396-4A18-B99C-1F2BC7E4F33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53" name="CuadroTexto 1">
          <a:extLst>
            <a:ext uri="{FF2B5EF4-FFF2-40B4-BE49-F238E27FC236}">
              <a16:creationId xmlns:a16="http://schemas.microsoft.com/office/drawing/2014/main" id="{EE035587-B393-4DF3-8183-28718C7E8C6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54" name="CuadroTexto 1">
          <a:extLst>
            <a:ext uri="{FF2B5EF4-FFF2-40B4-BE49-F238E27FC236}">
              <a16:creationId xmlns:a16="http://schemas.microsoft.com/office/drawing/2014/main" id="{5F6CDF73-19E0-410E-8E27-13E9C88FBB3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55" name="CuadroTexto 3">
          <a:extLst>
            <a:ext uri="{FF2B5EF4-FFF2-40B4-BE49-F238E27FC236}">
              <a16:creationId xmlns:a16="http://schemas.microsoft.com/office/drawing/2014/main" id="{0089AFF2-20BE-4588-A030-2B4D324A9F6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56" name="CuadroTexto 3">
          <a:extLst>
            <a:ext uri="{FF2B5EF4-FFF2-40B4-BE49-F238E27FC236}">
              <a16:creationId xmlns:a16="http://schemas.microsoft.com/office/drawing/2014/main" id="{0F80BC51-BB94-41BE-9EF1-B3DE0826241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57" name="CuadroTexto 156">
          <a:extLst>
            <a:ext uri="{FF2B5EF4-FFF2-40B4-BE49-F238E27FC236}">
              <a16:creationId xmlns:a16="http://schemas.microsoft.com/office/drawing/2014/main" id="{830E9B26-909E-4DBB-B48E-8EEBD2493FD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58" name="CuadroTexto 1">
          <a:extLst>
            <a:ext uri="{FF2B5EF4-FFF2-40B4-BE49-F238E27FC236}">
              <a16:creationId xmlns:a16="http://schemas.microsoft.com/office/drawing/2014/main" id="{156D5D6B-B63F-4B23-9D48-6486491E066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59" name="CuadroTexto 1">
          <a:extLst>
            <a:ext uri="{FF2B5EF4-FFF2-40B4-BE49-F238E27FC236}">
              <a16:creationId xmlns:a16="http://schemas.microsoft.com/office/drawing/2014/main" id="{16470648-E57D-4628-9757-CA59D156375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60" name="CuadroTexto 3">
          <a:extLst>
            <a:ext uri="{FF2B5EF4-FFF2-40B4-BE49-F238E27FC236}">
              <a16:creationId xmlns:a16="http://schemas.microsoft.com/office/drawing/2014/main" id="{51332FF9-2716-47E1-A56D-DA983B73A3F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61" name="CuadroTexto 3">
          <a:extLst>
            <a:ext uri="{FF2B5EF4-FFF2-40B4-BE49-F238E27FC236}">
              <a16:creationId xmlns:a16="http://schemas.microsoft.com/office/drawing/2014/main" id="{5EC44DB7-DDD1-4B8A-BCA0-633A3A48C35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62" name="CuadroTexto 1">
          <a:extLst>
            <a:ext uri="{FF2B5EF4-FFF2-40B4-BE49-F238E27FC236}">
              <a16:creationId xmlns:a16="http://schemas.microsoft.com/office/drawing/2014/main" id="{3CE5F262-ED75-4863-BD76-67F4F26A110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63" name="CuadroTexto 1">
          <a:extLst>
            <a:ext uri="{FF2B5EF4-FFF2-40B4-BE49-F238E27FC236}">
              <a16:creationId xmlns:a16="http://schemas.microsoft.com/office/drawing/2014/main" id="{4DA6D7AF-AB8C-4BB0-842F-8EDFCC02144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64" name="CuadroTexto 1">
          <a:extLst>
            <a:ext uri="{FF2B5EF4-FFF2-40B4-BE49-F238E27FC236}">
              <a16:creationId xmlns:a16="http://schemas.microsoft.com/office/drawing/2014/main" id="{11F78718-E903-40B3-9187-A0FC4E0151E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65" name="CuadroTexto 3">
          <a:extLst>
            <a:ext uri="{FF2B5EF4-FFF2-40B4-BE49-F238E27FC236}">
              <a16:creationId xmlns:a16="http://schemas.microsoft.com/office/drawing/2014/main" id="{4958FFC7-3864-4483-83BC-296C60778A6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66" name="CuadroTexto 3">
          <a:extLst>
            <a:ext uri="{FF2B5EF4-FFF2-40B4-BE49-F238E27FC236}">
              <a16:creationId xmlns:a16="http://schemas.microsoft.com/office/drawing/2014/main" id="{2A578950-E79E-41A7-A597-34D313E4975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67" name="CuadroTexto 1">
          <a:extLst>
            <a:ext uri="{FF2B5EF4-FFF2-40B4-BE49-F238E27FC236}">
              <a16:creationId xmlns:a16="http://schemas.microsoft.com/office/drawing/2014/main" id="{8E106D00-7E16-401B-AA19-F6F940B4CCC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68" name="CuadroTexto 1">
          <a:extLst>
            <a:ext uri="{FF2B5EF4-FFF2-40B4-BE49-F238E27FC236}">
              <a16:creationId xmlns:a16="http://schemas.microsoft.com/office/drawing/2014/main" id="{0365EBB2-2216-4C92-AB78-C2CDC098BBE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69" name="CuadroTexto 1">
          <a:extLst>
            <a:ext uri="{FF2B5EF4-FFF2-40B4-BE49-F238E27FC236}">
              <a16:creationId xmlns:a16="http://schemas.microsoft.com/office/drawing/2014/main" id="{9A343D36-2BFC-45A8-ACD5-FCAD158A456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70" name="CuadroTexto 3">
          <a:extLst>
            <a:ext uri="{FF2B5EF4-FFF2-40B4-BE49-F238E27FC236}">
              <a16:creationId xmlns:a16="http://schemas.microsoft.com/office/drawing/2014/main" id="{A1EA98D1-2D67-4930-B75F-2EFE1BDA9FA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71" name="CuadroTexto 3">
          <a:extLst>
            <a:ext uri="{FF2B5EF4-FFF2-40B4-BE49-F238E27FC236}">
              <a16:creationId xmlns:a16="http://schemas.microsoft.com/office/drawing/2014/main" id="{86266D36-79D3-4002-B2DF-A81FE9FCAEC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72" name="CuadroTexto 1">
          <a:extLst>
            <a:ext uri="{FF2B5EF4-FFF2-40B4-BE49-F238E27FC236}">
              <a16:creationId xmlns:a16="http://schemas.microsoft.com/office/drawing/2014/main" id="{78E22D11-A8F3-449C-BAD5-B326D0C2C49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73" name="CuadroTexto 1">
          <a:extLst>
            <a:ext uri="{FF2B5EF4-FFF2-40B4-BE49-F238E27FC236}">
              <a16:creationId xmlns:a16="http://schemas.microsoft.com/office/drawing/2014/main" id="{7FA2DACC-6B4B-4994-B800-248187DDAB8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74" name="CuadroTexto 1">
          <a:extLst>
            <a:ext uri="{FF2B5EF4-FFF2-40B4-BE49-F238E27FC236}">
              <a16:creationId xmlns:a16="http://schemas.microsoft.com/office/drawing/2014/main" id="{9EC99B62-5469-4558-BE45-D732414D493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75" name="CuadroTexto 3">
          <a:extLst>
            <a:ext uri="{FF2B5EF4-FFF2-40B4-BE49-F238E27FC236}">
              <a16:creationId xmlns:a16="http://schemas.microsoft.com/office/drawing/2014/main" id="{49A07C59-02D2-4C89-8E27-20CAE5C1793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76" name="CuadroTexto 3">
          <a:extLst>
            <a:ext uri="{FF2B5EF4-FFF2-40B4-BE49-F238E27FC236}">
              <a16:creationId xmlns:a16="http://schemas.microsoft.com/office/drawing/2014/main" id="{96DD6A8E-85B0-4B74-B6E1-8AE5BFC960B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77" name="CuadroTexto 176">
          <a:extLst>
            <a:ext uri="{FF2B5EF4-FFF2-40B4-BE49-F238E27FC236}">
              <a16:creationId xmlns:a16="http://schemas.microsoft.com/office/drawing/2014/main" id="{1A391FF9-92F2-4421-8664-B3545DF721A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78" name="CuadroTexto 1">
          <a:extLst>
            <a:ext uri="{FF2B5EF4-FFF2-40B4-BE49-F238E27FC236}">
              <a16:creationId xmlns:a16="http://schemas.microsoft.com/office/drawing/2014/main" id="{642B7089-26EB-4E37-8A54-09E89CB2C00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79" name="CuadroTexto 1">
          <a:extLst>
            <a:ext uri="{FF2B5EF4-FFF2-40B4-BE49-F238E27FC236}">
              <a16:creationId xmlns:a16="http://schemas.microsoft.com/office/drawing/2014/main" id="{274E1852-5EEC-4086-B707-02F9CFEE37A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80" name="CuadroTexto 3">
          <a:extLst>
            <a:ext uri="{FF2B5EF4-FFF2-40B4-BE49-F238E27FC236}">
              <a16:creationId xmlns:a16="http://schemas.microsoft.com/office/drawing/2014/main" id="{FBF46718-20ED-4BF3-A1FE-B2699E42977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81" name="CuadroTexto 3">
          <a:extLst>
            <a:ext uri="{FF2B5EF4-FFF2-40B4-BE49-F238E27FC236}">
              <a16:creationId xmlns:a16="http://schemas.microsoft.com/office/drawing/2014/main" id="{C1798A2F-199A-4457-B03A-400F6C3199F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82" name="CuadroTexto 1">
          <a:extLst>
            <a:ext uri="{FF2B5EF4-FFF2-40B4-BE49-F238E27FC236}">
              <a16:creationId xmlns:a16="http://schemas.microsoft.com/office/drawing/2014/main" id="{40EB3200-F694-4716-BD7E-0E209F2BE59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83" name="CuadroTexto 1">
          <a:extLst>
            <a:ext uri="{FF2B5EF4-FFF2-40B4-BE49-F238E27FC236}">
              <a16:creationId xmlns:a16="http://schemas.microsoft.com/office/drawing/2014/main" id="{D4F43F9D-7896-4900-A056-857D7EEA7C7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84" name="CuadroTexto 1">
          <a:extLst>
            <a:ext uri="{FF2B5EF4-FFF2-40B4-BE49-F238E27FC236}">
              <a16:creationId xmlns:a16="http://schemas.microsoft.com/office/drawing/2014/main" id="{FFDD7F32-CB66-4D47-98C7-9F6CFBE24E9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85" name="CuadroTexto 3">
          <a:extLst>
            <a:ext uri="{FF2B5EF4-FFF2-40B4-BE49-F238E27FC236}">
              <a16:creationId xmlns:a16="http://schemas.microsoft.com/office/drawing/2014/main" id="{D589BC61-6555-47EC-8C14-FBD55D70DCD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86" name="CuadroTexto 3">
          <a:extLst>
            <a:ext uri="{FF2B5EF4-FFF2-40B4-BE49-F238E27FC236}">
              <a16:creationId xmlns:a16="http://schemas.microsoft.com/office/drawing/2014/main" id="{395A1D5C-48F3-40C8-A16F-90020882BF5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87" name="CuadroTexto 1">
          <a:extLst>
            <a:ext uri="{FF2B5EF4-FFF2-40B4-BE49-F238E27FC236}">
              <a16:creationId xmlns:a16="http://schemas.microsoft.com/office/drawing/2014/main" id="{F9E1864A-3E01-4C9A-9688-0E48047ACDC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88" name="CuadroTexto 1">
          <a:extLst>
            <a:ext uri="{FF2B5EF4-FFF2-40B4-BE49-F238E27FC236}">
              <a16:creationId xmlns:a16="http://schemas.microsoft.com/office/drawing/2014/main" id="{1B610A0A-1C67-4BDB-8C76-24AC51B3837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89" name="CuadroTexto 1">
          <a:extLst>
            <a:ext uri="{FF2B5EF4-FFF2-40B4-BE49-F238E27FC236}">
              <a16:creationId xmlns:a16="http://schemas.microsoft.com/office/drawing/2014/main" id="{DB2787A2-3064-45CA-B1E4-1664646BA2D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90" name="CuadroTexto 3">
          <a:extLst>
            <a:ext uri="{FF2B5EF4-FFF2-40B4-BE49-F238E27FC236}">
              <a16:creationId xmlns:a16="http://schemas.microsoft.com/office/drawing/2014/main" id="{F04A59F3-D7CC-4141-92DD-8A1491B01EB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91" name="CuadroTexto 3">
          <a:extLst>
            <a:ext uri="{FF2B5EF4-FFF2-40B4-BE49-F238E27FC236}">
              <a16:creationId xmlns:a16="http://schemas.microsoft.com/office/drawing/2014/main" id="{F80924A6-4CBD-4548-968B-DC44BA45749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92" name="CuadroTexto 1">
          <a:extLst>
            <a:ext uri="{FF2B5EF4-FFF2-40B4-BE49-F238E27FC236}">
              <a16:creationId xmlns:a16="http://schemas.microsoft.com/office/drawing/2014/main" id="{1F9E4BE0-211F-4C41-ACF1-D231617D1CE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93" name="CuadroTexto 192">
          <a:extLst>
            <a:ext uri="{FF2B5EF4-FFF2-40B4-BE49-F238E27FC236}">
              <a16:creationId xmlns:a16="http://schemas.microsoft.com/office/drawing/2014/main" id="{C20DA600-7578-41C0-B821-11849EC6477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94" name="CuadroTexto 1">
          <a:extLst>
            <a:ext uri="{FF2B5EF4-FFF2-40B4-BE49-F238E27FC236}">
              <a16:creationId xmlns:a16="http://schemas.microsoft.com/office/drawing/2014/main" id="{7BCA1ED1-58E8-49B2-8D62-57598D7B017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95" name="CuadroTexto 194">
          <a:extLst>
            <a:ext uri="{FF2B5EF4-FFF2-40B4-BE49-F238E27FC236}">
              <a16:creationId xmlns:a16="http://schemas.microsoft.com/office/drawing/2014/main" id="{E3258630-A45D-40E0-A175-915EAF1B151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96" name="CuadroTexto 1">
          <a:extLst>
            <a:ext uri="{FF2B5EF4-FFF2-40B4-BE49-F238E27FC236}">
              <a16:creationId xmlns:a16="http://schemas.microsoft.com/office/drawing/2014/main" id="{0D477040-7AC0-4F8E-87A9-8B092A274FD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97" name="CuadroTexto 196">
          <a:extLst>
            <a:ext uri="{FF2B5EF4-FFF2-40B4-BE49-F238E27FC236}">
              <a16:creationId xmlns:a16="http://schemas.microsoft.com/office/drawing/2014/main" id="{4A3E6449-1D5A-45B6-8028-C70AF043F8B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98" name="CuadroTexto 197">
          <a:extLst>
            <a:ext uri="{FF2B5EF4-FFF2-40B4-BE49-F238E27FC236}">
              <a16:creationId xmlns:a16="http://schemas.microsoft.com/office/drawing/2014/main" id="{932245ED-5C80-4CB3-9A7A-3C23027BC9F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199" name="CuadroTexto 1">
          <a:extLst>
            <a:ext uri="{FF2B5EF4-FFF2-40B4-BE49-F238E27FC236}">
              <a16:creationId xmlns:a16="http://schemas.microsoft.com/office/drawing/2014/main" id="{43CF369E-BACD-41D8-9BD8-E631C33E05A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00" name="CuadroTexto 1">
          <a:extLst>
            <a:ext uri="{FF2B5EF4-FFF2-40B4-BE49-F238E27FC236}">
              <a16:creationId xmlns:a16="http://schemas.microsoft.com/office/drawing/2014/main" id="{58CEBBD1-2EF8-46D6-84A3-D05249A9230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01" name="CuadroTexto 3">
          <a:extLst>
            <a:ext uri="{FF2B5EF4-FFF2-40B4-BE49-F238E27FC236}">
              <a16:creationId xmlns:a16="http://schemas.microsoft.com/office/drawing/2014/main" id="{6A8BD188-AC23-45EB-A442-64EF2B9A46D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02" name="CuadroTexto 3">
          <a:extLst>
            <a:ext uri="{FF2B5EF4-FFF2-40B4-BE49-F238E27FC236}">
              <a16:creationId xmlns:a16="http://schemas.microsoft.com/office/drawing/2014/main" id="{28FBEA06-A022-433C-8206-78E0A6A610E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03" name="CuadroTexto 1">
          <a:extLst>
            <a:ext uri="{FF2B5EF4-FFF2-40B4-BE49-F238E27FC236}">
              <a16:creationId xmlns:a16="http://schemas.microsoft.com/office/drawing/2014/main" id="{1FAC64AB-CC0A-40D3-A257-21E5790EF3A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04" name="CuadroTexto 1">
          <a:extLst>
            <a:ext uri="{FF2B5EF4-FFF2-40B4-BE49-F238E27FC236}">
              <a16:creationId xmlns:a16="http://schemas.microsoft.com/office/drawing/2014/main" id="{C99932FA-E690-474E-9326-D94C0174373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05" name="CuadroTexto 1">
          <a:extLst>
            <a:ext uri="{FF2B5EF4-FFF2-40B4-BE49-F238E27FC236}">
              <a16:creationId xmlns:a16="http://schemas.microsoft.com/office/drawing/2014/main" id="{60E02411-82F8-482B-958E-5FF61036A80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06" name="CuadroTexto 3">
          <a:extLst>
            <a:ext uri="{FF2B5EF4-FFF2-40B4-BE49-F238E27FC236}">
              <a16:creationId xmlns:a16="http://schemas.microsoft.com/office/drawing/2014/main" id="{F7F7479C-DF79-443C-8A21-9967AF4F783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07" name="CuadroTexto 3">
          <a:extLst>
            <a:ext uri="{FF2B5EF4-FFF2-40B4-BE49-F238E27FC236}">
              <a16:creationId xmlns:a16="http://schemas.microsoft.com/office/drawing/2014/main" id="{E9A2D5E0-7A33-48FA-8FCD-A51D2FBA789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08" name="CuadroTexto 1">
          <a:extLst>
            <a:ext uri="{FF2B5EF4-FFF2-40B4-BE49-F238E27FC236}">
              <a16:creationId xmlns:a16="http://schemas.microsoft.com/office/drawing/2014/main" id="{536B6324-24CD-4618-A7A9-0623DE070BD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09" name="CuadroTexto 1">
          <a:extLst>
            <a:ext uri="{FF2B5EF4-FFF2-40B4-BE49-F238E27FC236}">
              <a16:creationId xmlns:a16="http://schemas.microsoft.com/office/drawing/2014/main" id="{6DD1AAA0-7604-4D09-A3A3-425D7FD3049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10" name="CuadroTexto 1">
          <a:extLst>
            <a:ext uri="{FF2B5EF4-FFF2-40B4-BE49-F238E27FC236}">
              <a16:creationId xmlns:a16="http://schemas.microsoft.com/office/drawing/2014/main" id="{6C0BF18F-C383-4E60-9883-5CC101B4A0A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11" name="CuadroTexto 3">
          <a:extLst>
            <a:ext uri="{FF2B5EF4-FFF2-40B4-BE49-F238E27FC236}">
              <a16:creationId xmlns:a16="http://schemas.microsoft.com/office/drawing/2014/main" id="{6F676D41-C8AA-4C0E-B663-C78F2AB6660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12" name="CuadroTexto 3">
          <a:extLst>
            <a:ext uri="{FF2B5EF4-FFF2-40B4-BE49-F238E27FC236}">
              <a16:creationId xmlns:a16="http://schemas.microsoft.com/office/drawing/2014/main" id="{40ECBC90-B862-433A-91EA-8FFE3861779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13" name="CuadroTexto 212">
          <a:extLst>
            <a:ext uri="{FF2B5EF4-FFF2-40B4-BE49-F238E27FC236}">
              <a16:creationId xmlns:a16="http://schemas.microsoft.com/office/drawing/2014/main" id="{6AF33032-CD9B-40C2-8546-10173579406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14" name="CuadroTexto 1">
          <a:extLst>
            <a:ext uri="{FF2B5EF4-FFF2-40B4-BE49-F238E27FC236}">
              <a16:creationId xmlns:a16="http://schemas.microsoft.com/office/drawing/2014/main" id="{39AD8C2C-DC0A-4E37-B07E-06CCF242192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15" name="CuadroTexto 1">
          <a:extLst>
            <a:ext uri="{FF2B5EF4-FFF2-40B4-BE49-F238E27FC236}">
              <a16:creationId xmlns:a16="http://schemas.microsoft.com/office/drawing/2014/main" id="{46B4ABDD-6AF4-4EA5-B2D0-F86CF44B295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16" name="CuadroTexto 3">
          <a:extLst>
            <a:ext uri="{FF2B5EF4-FFF2-40B4-BE49-F238E27FC236}">
              <a16:creationId xmlns:a16="http://schemas.microsoft.com/office/drawing/2014/main" id="{C1B9680C-72B8-4C33-B713-D54ABD73EC0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17" name="CuadroTexto 3">
          <a:extLst>
            <a:ext uri="{FF2B5EF4-FFF2-40B4-BE49-F238E27FC236}">
              <a16:creationId xmlns:a16="http://schemas.microsoft.com/office/drawing/2014/main" id="{D458054E-5B07-43A7-AC75-1033CCBE8A8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18" name="CuadroTexto 1">
          <a:extLst>
            <a:ext uri="{FF2B5EF4-FFF2-40B4-BE49-F238E27FC236}">
              <a16:creationId xmlns:a16="http://schemas.microsoft.com/office/drawing/2014/main" id="{E21AFE59-D303-4F34-ADB7-76E2A85DE56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19" name="CuadroTexto 1">
          <a:extLst>
            <a:ext uri="{FF2B5EF4-FFF2-40B4-BE49-F238E27FC236}">
              <a16:creationId xmlns:a16="http://schemas.microsoft.com/office/drawing/2014/main" id="{97D669AC-CDC6-4785-8B2F-0C1C8CF9B60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20" name="CuadroTexto 1">
          <a:extLst>
            <a:ext uri="{FF2B5EF4-FFF2-40B4-BE49-F238E27FC236}">
              <a16:creationId xmlns:a16="http://schemas.microsoft.com/office/drawing/2014/main" id="{B0D42992-6A7D-49DD-A384-A75220BBD44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21" name="CuadroTexto 3">
          <a:extLst>
            <a:ext uri="{FF2B5EF4-FFF2-40B4-BE49-F238E27FC236}">
              <a16:creationId xmlns:a16="http://schemas.microsoft.com/office/drawing/2014/main" id="{B565530A-C8F5-405D-B8B4-7E0A4A705B4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22" name="CuadroTexto 3">
          <a:extLst>
            <a:ext uri="{FF2B5EF4-FFF2-40B4-BE49-F238E27FC236}">
              <a16:creationId xmlns:a16="http://schemas.microsoft.com/office/drawing/2014/main" id="{EC6135B0-CAD3-4165-8321-9784C7EFADF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23" name="CuadroTexto 1">
          <a:extLst>
            <a:ext uri="{FF2B5EF4-FFF2-40B4-BE49-F238E27FC236}">
              <a16:creationId xmlns:a16="http://schemas.microsoft.com/office/drawing/2014/main" id="{5AC0084B-CDE4-42A7-A1B4-7D1468FDC3B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24" name="CuadroTexto 1">
          <a:extLst>
            <a:ext uri="{FF2B5EF4-FFF2-40B4-BE49-F238E27FC236}">
              <a16:creationId xmlns:a16="http://schemas.microsoft.com/office/drawing/2014/main" id="{06646274-877C-4FB3-A064-FCB51A21406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25" name="CuadroTexto 1">
          <a:extLst>
            <a:ext uri="{FF2B5EF4-FFF2-40B4-BE49-F238E27FC236}">
              <a16:creationId xmlns:a16="http://schemas.microsoft.com/office/drawing/2014/main" id="{22AE5E4A-5BA5-4272-91EC-0B6D291D66C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26" name="CuadroTexto 3">
          <a:extLst>
            <a:ext uri="{FF2B5EF4-FFF2-40B4-BE49-F238E27FC236}">
              <a16:creationId xmlns:a16="http://schemas.microsoft.com/office/drawing/2014/main" id="{19B995DE-1272-4C11-873E-7DA09E2EBD5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27" name="CuadroTexto 3">
          <a:extLst>
            <a:ext uri="{FF2B5EF4-FFF2-40B4-BE49-F238E27FC236}">
              <a16:creationId xmlns:a16="http://schemas.microsoft.com/office/drawing/2014/main" id="{B8BF07E9-397F-4439-8A56-27502225198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28" name="CuadroTexto 1">
          <a:extLst>
            <a:ext uri="{FF2B5EF4-FFF2-40B4-BE49-F238E27FC236}">
              <a16:creationId xmlns:a16="http://schemas.microsoft.com/office/drawing/2014/main" id="{182C8804-2A27-4B83-A52C-CDEEA4CAB38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29" name="CuadroTexto 1">
          <a:extLst>
            <a:ext uri="{FF2B5EF4-FFF2-40B4-BE49-F238E27FC236}">
              <a16:creationId xmlns:a16="http://schemas.microsoft.com/office/drawing/2014/main" id="{FCE8128A-4109-409D-86A4-D239BA7ACE4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30" name="CuadroTexto 1">
          <a:extLst>
            <a:ext uri="{FF2B5EF4-FFF2-40B4-BE49-F238E27FC236}">
              <a16:creationId xmlns:a16="http://schemas.microsoft.com/office/drawing/2014/main" id="{C011F0EC-158D-4950-8926-DD6925BB128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31" name="CuadroTexto 3">
          <a:extLst>
            <a:ext uri="{FF2B5EF4-FFF2-40B4-BE49-F238E27FC236}">
              <a16:creationId xmlns:a16="http://schemas.microsoft.com/office/drawing/2014/main" id="{E2F582CF-8D9D-4254-8FF9-F00EE43ED1D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32" name="CuadroTexto 3">
          <a:extLst>
            <a:ext uri="{FF2B5EF4-FFF2-40B4-BE49-F238E27FC236}">
              <a16:creationId xmlns:a16="http://schemas.microsoft.com/office/drawing/2014/main" id="{B1A45789-7249-472E-BE14-35B1417CA65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33" name="CuadroTexto 232">
          <a:extLst>
            <a:ext uri="{FF2B5EF4-FFF2-40B4-BE49-F238E27FC236}">
              <a16:creationId xmlns:a16="http://schemas.microsoft.com/office/drawing/2014/main" id="{B8210DCC-FFCD-4FDA-9A59-8F60199B398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34" name="CuadroTexto 1">
          <a:extLst>
            <a:ext uri="{FF2B5EF4-FFF2-40B4-BE49-F238E27FC236}">
              <a16:creationId xmlns:a16="http://schemas.microsoft.com/office/drawing/2014/main" id="{8CEFE68C-F2FB-424A-96F3-6536C60E87F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35" name="CuadroTexto 1">
          <a:extLst>
            <a:ext uri="{FF2B5EF4-FFF2-40B4-BE49-F238E27FC236}">
              <a16:creationId xmlns:a16="http://schemas.microsoft.com/office/drawing/2014/main" id="{41665FF4-741E-415B-8271-45CEADDFA3E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36" name="CuadroTexto 3">
          <a:extLst>
            <a:ext uri="{FF2B5EF4-FFF2-40B4-BE49-F238E27FC236}">
              <a16:creationId xmlns:a16="http://schemas.microsoft.com/office/drawing/2014/main" id="{A0629AAA-B598-4171-952B-67F74C6BB3A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37" name="CuadroTexto 3">
          <a:extLst>
            <a:ext uri="{FF2B5EF4-FFF2-40B4-BE49-F238E27FC236}">
              <a16:creationId xmlns:a16="http://schemas.microsoft.com/office/drawing/2014/main" id="{3172E4EC-5533-4FCD-AEDE-CE92D79F55F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38" name="CuadroTexto 1">
          <a:extLst>
            <a:ext uri="{FF2B5EF4-FFF2-40B4-BE49-F238E27FC236}">
              <a16:creationId xmlns:a16="http://schemas.microsoft.com/office/drawing/2014/main" id="{B868A828-596F-464F-8977-92ABA17A5D3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39" name="CuadroTexto 1">
          <a:extLst>
            <a:ext uri="{FF2B5EF4-FFF2-40B4-BE49-F238E27FC236}">
              <a16:creationId xmlns:a16="http://schemas.microsoft.com/office/drawing/2014/main" id="{20F6196B-0A97-4EA3-AEC0-A520D3924E2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40" name="CuadroTexto 1">
          <a:extLst>
            <a:ext uri="{FF2B5EF4-FFF2-40B4-BE49-F238E27FC236}">
              <a16:creationId xmlns:a16="http://schemas.microsoft.com/office/drawing/2014/main" id="{96BC6C1C-04C0-4064-B2C7-0DB3B1738C7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41" name="CuadroTexto 3">
          <a:extLst>
            <a:ext uri="{FF2B5EF4-FFF2-40B4-BE49-F238E27FC236}">
              <a16:creationId xmlns:a16="http://schemas.microsoft.com/office/drawing/2014/main" id="{2646C773-943F-43B1-8588-333254DE894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42" name="CuadroTexto 3">
          <a:extLst>
            <a:ext uri="{FF2B5EF4-FFF2-40B4-BE49-F238E27FC236}">
              <a16:creationId xmlns:a16="http://schemas.microsoft.com/office/drawing/2014/main" id="{3A24CE3F-C3A9-4FE7-A4C0-F6271333C52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43" name="CuadroTexto 1">
          <a:extLst>
            <a:ext uri="{FF2B5EF4-FFF2-40B4-BE49-F238E27FC236}">
              <a16:creationId xmlns:a16="http://schemas.microsoft.com/office/drawing/2014/main" id="{8BB2C699-20E6-4C04-B31A-297B230C850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44" name="CuadroTexto 1">
          <a:extLst>
            <a:ext uri="{FF2B5EF4-FFF2-40B4-BE49-F238E27FC236}">
              <a16:creationId xmlns:a16="http://schemas.microsoft.com/office/drawing/2014/main" id="{39925BCE-5FF7-4323-95AB-FCC4B86C172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45" name="CuadroTexto 1">
          <a:extLst>
            <a:ext uri="{FF2B5EF4-FFF2-40B4-BE49-F238E27FC236}">
              <a16:creationId xmlns:a16="http://schemas.microsoft.com/office/drawing/2014/main" id="{9AD299CE-A598-4D32-8DC1-6E4A39D3583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46" name="CuadroTexto 245">
          <a:extLst>
            <a:ext uri="{FF2B5EF4-FFF2-40B4-BE49-F238E27FC236}">
              <a16:creationId xmlns:a16="http://schemas.microsoft.com/office/drawing/2014/main" id="{921C5753-90AC-4799-B68F-E4C58139952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47" name="CuadroTexto 1">
          <a:extLst>
            <a:ext uri="{FF2B5EF4-FFF2-40B4-BE49-F238E27FC236}">
              <a16:creationId xmlns:a16="http://schemas.microsoft.com/office/drawing/2014/main" id="{A06F08D7-959E-46A4-989B-0A398B72A7C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48" name="CuadroTexto 247">
          <a:extLst>
            <a:ext uri="{FF2B5EF4-FFF2-40B4-BE49-F238E27FC236}">
              <a16:creationId xmlns:a16="http://schemas.microsoft.com/office/drawing/2014/main" id="{77DC1CC4-5DAD-43A3-A865-14DFA8757A6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49" name="CuadroTexto 1">
          <a:extLst>
            <a:ext uri="{FF2B5EF4-FFF2-40B4-BE49-F238E27FC236}">
              <a16:creationId xmlns:a16="http://schemas.microsoft.com/office/drawing/2014/main" id="{EBC9EA9B-DA2E-46A4-8A57-AE33FEA1FE2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50" name="CuadroTexto 249">
          <a:extLst>
            <a:ext uri="{FF2B5EF4-FFF2-40B4-BE49-F238E27FC236}">
              <a16:creationId xmlns:a16="http://schemas.microsoft.com/office/drawing/2014/main" id="{7687A133-3048-439D-A688-25B13DB3222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51" name="CuadroTexto 1">
          <a:extLst>
            <a:ext uri="{FF2B5EF4-FFF2-40B4-BE49-F238E27FC236}">
              <a16:creationId xmlns:a16="http://schemas.microsoft.com/office/drawing/2014/main" id="{AC6556CD-A854-44A5-B059-CD56F7C9EA3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52" name="CuadroTexto 1">
          <a:extLst>
            <a:ext uri="{FF2B5EF4-FFF2-40B4-BE49-F238E27FC236}">
              <a16:creationId xmlns:a16="http://schemas.microsoft.com/office/drawing/2014/main" id="{245AE89B-4171-4695-A8D8-3B31B65FCCB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53" name="CuadroTexto 252">
          <a:extLst>
            <a:ext uri="{FF2B5EF4-FFF2-40B4-BE49-F238E27FC236}">
              <a16:creationId xmlns:a16="http://schemas.microsoft.com/office/drawing/2014/main" id="{8B2F580A-4ECE-472A-9048-F9DB9CD1D2E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54" name="CuadroTexto 1">
          <a:extLst>
            <a:ext uri="{FF2B5EF4-FFF2-40B4-BE49-F238E27FC236}">
              <a16:creationId xmlns:a16="http://schemas.microsoft.com/office/drawing/2014/main" id="{5FCBDAEE-BB19-4203-89C1-66B800EBB6B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55" name="CuadroTexto 254">
          <a:extLst>
            <a:ext uri="{FF2B5EF4-FFF2-40B4-BE49-F238E27FC236}">
              <a16:creationId xmlns:a16="http://schemas.microsoft.com/office/drawing/2014/main" id="{11CAAB43-5747-4FAC-BE0B-F81178F3384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56" name="CuadroTexto 1">
          <a:extLst>
            <a:ext uri="{FF2B5EF4-FFF2-40B4-BE49-F238E27FC236}">
              <a16:creationId xmlns:a16="http://schemas.microsoft.com/office/drawing/2014/main" id="{67DDBCE5-4134-416F-B61B-4837F6FE4C9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57" name="CuadroTexto 1">
          <a:extLst>
            <a:ext uri="{FF2B5EF4-FFF2-40B4-BE49-F238E27FC236}">
              <a16:creationId xmlns:a16="http://schemas.microsoft.com/office/drawing/2014/main" id="{877F0979-41F6-49BF-8E4E-FD4AC3B4617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58" name="CuadroTexto 257">
          <a:extLst>
            <a:ext uri="{FF2B5EF4-FFF2-40B4-BE49-F238E27FC236}">
              <a16:creationId xmlns:a16="http://schemas.microsoft.com/office/drawing/2014/main" id="{A454B49F-8E07-4C4E-921D-8F7F847A2A7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59" name="CuadroTexto 1">
          <a:extLst>
            <a:ext uri="{FF2B5EF4-FFF2-40B4-BE49-F238E27FC236}">
              <a16:creationId xmlns:a16="http://schemas.microsoft.com/office/drawing/2014/main" id="{EA8460DB-10C8-4288-873C-ED9D912A3B3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60" name="CuadroTexto 259">
          <a:extLst>
            <a:ext uri="{FF2B5EF4-FFF2-40B4-BE49-F238E27FC236}">
              <a16:creationId xmlns:a16="http://schemas.microsoft.com/office/drawing/2014/main" id="{DC644493-7BD6-4A64-A641-FB7D6D58B18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61" name="CuadroTexto 1">
          <a:extLst>
            <a:ext uri="{FF2B5EF4-FFF2-40B4-BE49-F238E27FC236}">
              <a16:creationId xmlns:a16="http://schemas.microsoft.com/office/drawing/2014/main" id="{16E58811-C507-4592-AAF5-0B8AE087858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62" name="CuadroTexto 261">
          <a:extLst>
            <a:ext uri="{FF2B5EF4-FFF2-40B4-BE49-F238E27FC236}">
              <a16:creationId xmlns:a16="http://schemas.microsoft.com/office/drawing/2014/main" id="{757EDC9D-C5CE-4535-8FFB-36483D0B0AB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63" name="CuadroTexto 1">
          <a:extLst>
            <a:ext uri="{FF2B5EF4-FFF2-40B4-BE49-F238E27FC236}">
              <a16:creationId xmlns:a16="http://schemas.microsoft.com/office/drawing/2014/main" id="{488AD641-0880-444B-9EFF-78363EC46E7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64" name="CuadroTexto 263">
          <a:extLst>
            <a:ext uri="{FF2B5EF4-FFF2-40B4-BE49-F238E27FC236}">
              <a16:creationId xmlns:a16="http://schemas.microsoft.com/office/drawing/2014/main" id="{B74873AA-0A1E-428A-BEF2-E1C1CE8B86C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65" name="CuadroTexto 1">
          <a:extLst>
            <a:ext uri="{FF2B5EF4-FFF2-40B4-BE49-F238E27FC236}">
              <a16:creationId xmlns:a16="http://schemas.microsoft.com/office/drawing/2014/main" id="{719AD523-BA7A-4620-95CD-F9630C9FEE5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66" name="CuadroTexto 265">
          <a:extLst>
            <a:ext uri="{FF2B5EF4-FFF2-40B4-BE49-F238E27FC236}">
              <a16:creationId xmlns:a16="http://schemas.microsoft.com/office/drawing/2014/main" id="{9F1C7E55-0054-4770-80D7-F78DBF5058C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67" name="CuadroTexto 1">
          <a:extLst>
            <a:ext uri="{FF2B5EF4-FFF2-40B4-BE49-F238E27FC236}">
              <a16:creationId xmlns:a16="http://schemas.microsoft.com/office/drawing/2014/main" id="{EF9EF9A9-B6DE-495B-AEBB-E614FB0167B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68" name="CuadroTexto 267">
          <a:extLst>
            <a:ext uri="{FF2B5EF4-FFF2-40B4-BE49-F238E27FC236}">
              <a16:creationId xmlns:a16="http://schemas.microsoft.com/office/drawing/2014/main" id="{FA0ECFBF-154B-481D-A2B4-9B0F92050A5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69" name="CuadroTexto 1">
          <a:extLst>
            <a:ext uri="{FF2B5EF4-FFF2-40B4-BE49-F238E27FC236}">
              <a16:creationId xmlns:a16="http://schemas.microsoft.com/office/drawing/2014/main" id="{543F5820-B68A-4EB4-8C97-B7E6A91BD97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70" name="CuadroTexto 269">
          <a:extLst>
            <a:ext uri="{FF2B5EF4-FFF2-40B4-BE49-F238E27FC236}">
              <a16:creationId xmlns:a16="http://schemas.microsoft.com/office/drawing/2014/main" id="{D3167E62-FF74-48F6-A674-FF1F195D8BF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71" name="CuadroTexto 1">
          <a:extLst>
            <a:ext uri="{FF2B5EF4-FFF2-40B4-BE49-F238E27FC236}">
              <a16:creationId xmlns:a16="http://schemas.microsoft.com/office/drawing/2014/main" id="{F09CE971-4827-4E84-A1D9-FC833EF2755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72" name="CuadroTexto 271">
          <a:extLst>
            <a:ext uri="{FF2B5EF4-FFF2-40B4-BE49-F238E27FC236}">
              <a16:creationId xmlns:a16="http://schemas.microsoft.com/office/drawing/2014/main" id="{51C82C1B-7178-4D01-BB8D-B6EB61FF272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73" name="CuadroTexto 1">
          <a:extLst>
            <a:ext uri="{FF2B5EF4-FFF2-40B4-BE49-F238E27FC236}">
              <a16:creationId xmlns:a16="http://schemas.microsoft.com/office/drawing/2014/main" id="{2420CFBF-B7F4-4544-8668-44B756AC2DA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74" name="CuadroTexto 1">
          <a:extLst>
            <a:ext uri="{FF2B5EF4-FFF2-40B4-BE49-F238E27FC236}">
              <a16:creationId xmlns:a16="http://schemas.microsoft.com/office/drawing/2014/main" id="{180634D5-E952-4114-87BA-1804D41E7FF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75" name="CuadroTexto 1">
          <a:extLst>
            <a:ext uri="{FF2B5EF4-FFF2-40B4-BE49-F238E27FC236}">
              <a16:creationId xmlns:a16="http://schemas.microsoft.com/office/drawing/2014/main" id="{C49A5808-FCD7-43BD-8BDF-AA6CA4955E7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76" name="CuadroTexto 3">
          <a:extLst>
            <a:ext uri="{FF2B5EF4-FFF2-40B4-BE49-F238E27FC236}">
              <a16:creationId xmlns:a16="http://schemas.microsoft.com/office/drawing/2014/main" id="{E148566D-E2C9-4C70-A27F-7F82B850F7D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77" name="CuadroTexto 3">
          <a:extLst>
            <a:ext uri="{FF2B5EF4-FFF2-40B4-BE49-F238E27FC236}">
              <a16:creationId xmlns:a16="http://schemas.microsoft.com/office/drawing/2014/main" id="{CED7F04C-9D4F-4D82-961C-0D901DF82E9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78" name="CuadroTexto 1">
          <a:extLst>
            <a:ext uri="{FF2B5EF4-FFF2-40B4-BE49-F238E27FC236}">
              <a16:creationId xmlns:a16="http://schemas.microsoft.com/office/drawing/2014/main" id="{009E2289-F6E9-4978-B9EE-912858321BD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79" name="CuadroTexto 1">
          <a:extLst>
            <a:ext uri="{FF2B5EF4-FFF2-40B4-BE49-F238E27FC236}">
              <a16:creationId xmlns:a16="http://schemas.microsoft.com/office/drawing/2014/main" id="{CBD21C16-CD48-4B24-82CC-A175F692A57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80" name="CuadroTexto 1">
          <a:extLst>
            <a:ext uri="{FF2B5EF4-FFF2-40B4-BE49-F238E27FC236}">
              <a16:creationId xmlns:a16="http://schemas.microsoft.com/office/drawing/2014/main" id="{9DDE9272-AD29-48CD-A571-66BDBB07EEE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81" name="CuadroTexto 3">
          <a:extLst>
            <a:ext uri="{FF2B5EF4-FFF2-40B4-BE49-F238E27FC236}">
              <a16:creationId xmlns:a16="http://schemas.microsoft.com/office/drawing/2014/main" id="{2AA01A2F-9F7A-4306-858E-AA980457F85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82" name="CuadroTexto 3">
          <a:extLst>
            <a:ext uri="{FF2B5EF4-FFF2-40B4-BE49-F238E27FC236}">
              <a16:creationId xmlns:a16="http://schemas.microsoft.com/office/drawing/2014/main" id="{6E3FE38B-15A7-4E30-9F55-D840039985D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83" name="CuadroTexto 1">
          <a:extLst>
            <a:ext uri="{FF2B5EF4-FFF2-40B4-BE49-F238E27FC236}">
              <a16:creationId xmlns:a16="http://schemas.microsoft.com/office/drawing/2014/main" id="{383AF12F-2CB0-4D92-A0E5-4EE2964F140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84" name="CuadroTexto 1">
          <a:extLst>
            <a:ext uri="{FF2B5EF4-FFF2-40B4-BE49-F238E27FC236}">
              <a16:creationId xmlns:a16="http://schemas.microsoft.com/office/drawing/2014/main" id="{2F5274F2-03C4-49DC-BFEC-C0A1ED4E4EB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85" name="CuadroTexto 1">
          <a:extLst>
            <a:ext uri="{FF2B5EF4-FFF2-40B4-BE49-F238E27FC236}">
              <a16:creationId xmlns:a16="http://schemas.microsoft.com/office/drawing/2014/main" id="{A19E9CC1-891C-4262-B5EB-65C9F0802D2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86" name="CuadroTexto 3">
          <a:extLst>
            <a:ext uri="{FF2B5EF4-FFF2-40B4-BE49-F238E27FC236}">
              <a16:creationId xmlns:a16="http://schemas.microsoft.com/office/drawing/2014/main" id="{78CEA94E-4D2E-4366-8877-975166AB7E0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87" name="CuadroTexto 3">
          <a:extLst>
            <a:ext uri="{FF2B5EF4-FFF2-40B4-BE49-F238E27FC236}">
              <a16:creationId xmlns:a16="http://schemas.microsoft.com/office/drawing/2014/main" id="{85A1AF61-49CC-4BB2-9B65-1FF8528F0AB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88" name="CuadroTexto 287">
          <a:extLst>
            <a:ext uri="{FF2B5EF4-FFF2-40B4-BE49-F238E27FC236}">
              <a16:creationId xmlns:a16="http://schemas.microsoft.com/office/drawing/2014/main" id="{E4D3FFCA-2046-4221-A7CF-EB93965C38C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89" name="CuadroTexto 1">
          <a:extLst>
            <a:ext uri="{FF2B5EF4-FFF2-40B4-BE49-F238E27FC236}">
              <a16:creationId xmlns:a16="http://schemas.microsoft.com/office/drawing/2014/main" id="{9C9CD3F7-57F6-4001-9757-F1658E6517B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90" name="CuadroTexto 1">
          <a:extLst>
            <a:ext uri="{FF2B5EF4-FFF2-40B4-BE49-F238E27FC236}">
              <a16:creationId xmlns:a16="http://schemas.microsoft.com/office/drawing/2014/main" id="{71B1195B-399E-473D-BEDA-2EAAB2462E9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91" name="CuadroTexto 3">
          <a:extLst>
            <a:ext uri="{FF2B5EF4-FFF2-40B4-BE49-F238E27FC236}">
              <a16:creationId xmlns:a16="http://schemas.microsoft.com/office/drawing/2014/main" id="{19D881C9-CBE6-4621-A3C3-3B2DD850BA1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92" name="CuadroTexto 3">
          <a:extLst>
            <a:ext uri="{FF2B5EF4-FFF2-40B4-BE49-F238E27FC236}">
              <a16:creationId xmlns:a16="http://schemas.microsoft.com/office/drawing/2014/main" id="{C84FF9DA-EE03-49CA-A5D2-9DA0699DCDC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93" name="CuadroTexto 1">
          <a:extLst>
            <a:ext uri="{FF2B5EF4-FFF2-40B4-BE49-F238E27FC236}">
              <a16:creationId xmlns:a16="http://schemas.microsoft.com/office/drawing/2014/main" id="{74BF11A9-BCA0-40A8-8DE0-63867728420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94" name="CuadroTexto 1">
          <a:extLst>
            <a:ext uri="{FF2B5EF4-FFF2-40B4-BE49-F238E27FC236}">
              <a16:creationId xmlns:a16="http://schemas.microsoft.com/office/drawing/2014/main" id="{068B7907-3F11-4656-965B-432C37D33B4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95" name="CuadroTexto 1">
          <a:extLst>
            <a:ext uri="{FF2B5EF4-FFF2-40B4-BE49-F238E27FC236}">
              <a16:creationId xmlns:a16="http://schemas.microsoft.com/office/drawing/2014/main" id="{16FAF243-21C8-41F9-B377-DC671742B18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96" name="CuadroTexto 3">
          <a:extLst>
            <a:ext uri="{FF2B5EF4-FFF2-40B4-BE49-F238E27FC236}">
              <a16:creationId xmlns:a16="http://schemas.microsoft.com/office/drawing/2014/main" id="{D0138668-A435-4497-8AE7-4E8E10A7F37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97" name="CuadroTexto 3">
          <a:extLst>
            <a:ext uri="{FF2B5EF4-FFF2-40B4-BE49-F238E27FC236}">
              <a16:creationId xmlns:a16="http://schemas.microsoft.com/office/drawing/2014/main" id="{C959C241-3651-4932-933F-0F49F364BCF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98" name="CuadroTexto 1">
          <a:extLst>
            <a:ext uri="{FF2B5EF4-FFF2-40B4-BE49-F238E27FC236}">
              <a16:creationId xmlns:a16="http://schemas.microsoft.com/office/drawing/2014/main" id="{27B3B274-DDB0-4C2A-8256-2EA32C8294C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299" name="CuadroTexto 1">
          <a:extLst>
            <a:ext uri="{FF2B5EF4-FFF2-40B4-BE49-F238E27FC236}">
              <a16:creationId xmlns:a16="http://schemas.microsoft.com/office/drawing/2014/main" id="{652A3F8C-1F46-47FF-A55D-3C78B65A5E5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00" name="CuadroTexto 1">
          <a:extLst>
            <a:ext uri="{FF2B5EF4-FFF2-40B4-BE49-F238E27FC236}">
              <a16:creationId xmlns:a16="http://schemas.microsoft.com/office/drawing/2014/main" id="{1C7F04C8-2AD8-4FCD-ACD4-5492552CFFD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01" name="CuadroTexto 3">
          <a:extLst>
            <a:ext uri="{FF2B5EF4-FFF2-40B4-BE49-F238E27FC236}">
              <a16:creationId xmlns:a16="http://schemas.microsoft.com/office/drawing/2014/main" id="{3A61F318-8429-4272-B488-B5016E405E4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02" name="CuadroTexto 3">
          <a:extLst>
            <a:ext uri="{FF2B5EF4-FFF2-40B4-BE49-F238E27FC236}">
              <a16:creationId xmlns:a16="http://schemas.microsoft.com/office/drawing/2014/main" id="{E4715B57-31FA-4DB2-91C0-EC00053980F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03" name="CuadroTexto 1">
          <a:extLst>
            <a:ext uri="{FF2B5EF4-FFF2-40B4-BE49-F238E27FC236}">
              <a16:creationId xmlns:a16="http://schemas.microsoft.com/office/drawing/2014/main" id="{E6BD2D79-459D-48CA-B40A-59F3E38E1F8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04" name="CuadroTexto 1">
          <a:extLst>
            <a:ext uri="{FF2B5EF4-FFF2-40B4-BE49-F238E27FC236}">
              <a16:creationId xmlns:a16="http://schemas.microsoft.com/office/drawing/2014/main" id="{360B83B0-92C8-4CF9-A481-BD9EC63EDF7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05" name="CuadroTexto 1">
          <a:extLst>
            <a:ext uri="{FF2B5EF4-FFF2-40B4-BE49-F238E27FC236}">
              <a16:creationId xmlns:a16="http://schemas.microsoft.com/office/drawing/2014/main" id="{DBBC4347-C80A-46C4-963E-0402209C657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06" name="CuadroTexto 3">
          <a:extLst>
            <a:ext uri="{FF2B5EF4-FFF2-40B4-BE49-F238E27FC236}">
              <a16:creationId xmlns:a16="http://schemas.microsoft.com/office/drawing/2014/main" id="{D3E7E315-5F02-42CA-A25A-AFBC6506ECD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07" name="CuadroTexto 3">
          <a:extLst>
            <a:ext uri="{FF2B5EF4-FFF2-40B4-BE49-F238E27FC236}">
              <a16:creationId xmlns:a16="http://schemas.microsoft.com/office/drawing/2014/main" id="{71C59186-7A25-44B4-8F84-E6E357057EC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08" name="CuadroTexto 307">
          <a:extLst>
            <a:ext uri="{FF2B5EF4-FFF2-40B4-BE49-F238E27FC236}">
              <a16:creationId xmlns:a16="http://schemas.microsoft.com/office/drawing/2014/main" id="{0C3B5F72-71D0-45FC-BE45-AE6FF88013A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09" name="CuadroTexto 1">
          <a:extLst>
            <a:ext uri="{FF2B5EF4-FFF2-40B4-BE49-F238E27FC236}">
              <a16:creationId xmlns:a16="http://schemas.microsoft.com/office/drawing/2014/main" id="{E40FE265-075E-4AED-86A5-A4A41ED8413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10" name="CuadroTexto 1">
          <a:extLst>
            <a:ext uri="{FF2B5EF4-FFF2-40B4-BE49-F238E27FC236}">
              <a16:creationId xmlns:a16="http://schemas.microsoft.com/office/drawing/2014/main" id="{A11A2289-F3B7-49DD-BC0C-00708FAB9F3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11" name="CuadroTexto 3">
          <a:extLst>
            <a:ext uri="{FF2B5EF4-FFF2-40B4-BE49-F238E27FC236}">
              <a16:creationId xmlns:a16="http://schemas.microsoft.com/office/drawing/2014/main" id="{ECA682C0-7BB6-4C0A-B706-E1AEEA7AA65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12" name="CuadroTexto 3">
          <a:extLst>
            <a:ext uri="{FF2B5EF4-FFF2-40B4-BE49-F238E27FC236}">
              <a16:creationId xmlns:a16="http://schemas.microsoft.com/office/drawing/2014/main" id="{42A0C248-DB8A-4E3F-AF81-518E1B7998F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13" name="CuadroTexto 1">
          <a:extLst>
            <a:ext uri="{FF2B5EF4-FFF2-40B4-BE49-F238E27FC236}">
              <a16:creationId xmlns:a16="http://schemas.microsoft.com/office/drawing/2014/main" id="{3A78FEAA-EC04-4169-8F5B-3FDB4F8EB7E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14" name="CuadroTexto 1">
          <a:extLst>
            <a:ext uri="{FF2B5EF4-FFF2-40B4-BE49-F238E27FC236}">
              <a16:creationId xmlns:a16="http://schemas.microsoft.com/office/drawing/2014/main" id="{F7D16735-3316-4A0D-A907-674BA285B91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15" name="CuadroTexto 1">
          <a:extLst>
            <a:ext uri="{FF2B5EF4-FFF2-40B4-BE49-F238E27FC236}">
              <a16:creationId xmlns:a16="http://schemas.microsoft.com/office/drawing/2014/main" id="{670C7795-ECC4-4A7C-879A-7F50F5069AC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16" name="CuadroTexto 3">
          <a:extLst>
            <a:ext uri="{FF2B5EF4-FFF2-40B4-BE49-F238E27FC236}">
              <a16:creationId xmlns:a16="http://schemas.microsoft.com/office/drawing/2014/main" id="{77043BB9-288C-493B-A1C0-AD5D3FB37D1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17" name="CuadroTexto 3">
          <a:extLst>
            <a:ext uri="{FF2B5EF4-FFF2-40B4-BE49-F238E27FC236}">
              <a16:creationId xmlns:a16="http://schemas.microsoft.com/office/drawing/2014/main" id="{009E7B95-1F42-4987-8D48-8DF9E7DE886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18" name="CuadroTexto 1">
          <a:extLst>
            <a:ext uri="{FF2B5EF4-FFF2-40B4-BE49-F238E27FC236}">
              <a16:creationId xmlns:a16="http://schemas.microsoft.com/office/drawing/2014/main" id="{DA4E06F4-70C8-4255-AAC2-DFC64D7A0A0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19" name="CuadroTexto 1">
          <a:extLst>
            <a:ext uri="{FF2B5EF4-FFF2-40B4-BE49-F238E27FC236}">
              <a16:creationId xmlns:a16="http://schemas.microsoft.com/office/drawing/2014/main" id="{070F0ECD-86FA-4EE3-A561-F0C6C7152F5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20" name="CuadroTexto 1">
          <a:extLst>
            <a:ext uri="{FF2B5EF4-FFF2-40B4-BE49-F238E27FC236}">
              <a16:creationId xmlns:a16="http://schemas.microsoft.com/office/drawing/2014/main" id="{AEFF24D1-81D3-4BFA-87E7-88C69F35910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21" name="CuadroTexto 3">
          <a:extLst>
            <a:ext uri="{FF2B5EF4-FFF2-40B4-BE49-F238E27FC236}">
              <a16:creationId xmlns:a16="http://schemas.microsoft.com/office/drawing/2014/main" id="{50CB4B44-DFBF-42B2-AAFB-0AFD3997BC6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22" name="CuadroTexto 3">
          <a:extLst>
            <a:ext uri="{FF2B5EF4-FFF2-40B4-BE49-F238E27FC236}">
              <a16:creationId xmlns:a16="http://schemas.microsoft.com/office/drawing/2014/main" id="{154773BD-B16C-40FF-98FC-CE49FA47064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23" name="CuadroTexto 1">
          <a:extLst>
            <a:ext uri="{FF2B5EF4-FFF2-40B4-BE49-F238E27FC236}">
              <a16:creationId xmlns:a16="http://schemas.microsoft.com/office/drawing/2014/main" id="{C8BA0825-68A2-445E-B373-81173633AD6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24" name="CuadroTexto 323">
          <a:extLst>
            <a:ext uri="{FF2B5EF4-FFF2-40B4-BE49-F238E27FC236}">
              <a16:creationId xmlns:a16="http://schemas.microsoft.com/office/drawing/2014/main" id="{5347474B-A16A-49BF-8568-FC29CB8B031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25" name="CuadroTexto 1">
          <a:extLst>
            <a:ext uri="{FF2B5EF4-FFF2-40B4-BE49-F238E27FC236}">
              <a16:creationId xmlns:a16="http://schemas.microsoft.com/office/drawing/2014/main" id="{3E18878B-FEE9-4F7C-B691-113F86D1F5D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26" name="CuadroTexto 325">
          <a:extLst>
            <a:ext uri="{FF2B5EF4-FFF2-40B4-BE49-F238E27FC236}">
              <a16:creationId xmlns:a16="http://schemas.microsoft.com/office/drawing/2014/main" id="{E7C3E547-7F47-449E-A14D-FDB840ECB35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27" name="CuadroTexto 1">
          <a:extLst>
            <a:ext uri="{FF2B5EF4-FFF2-40B4-BE49-F238E27FC236}">
              <a16:creationId xmlns:a16="http://schemas.microsoft.com/office/drawing/2014/main" id="{D303F419-70B5-4C0C-BC3A-89E2D51FC301}"/>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28" name="CuadroTexto 327">
          <a:extLst>
            <a:ext uri="{FF2B5EF4-FFF2-40B4-BE49-F238E27FC236}">
              <a16:creationId xmlns:a16="http://schemas.microsoft.com/office/drawing/2014/main" id="{026DB38B-194D-45DF-AA4B-0557EA86D0B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29" name="CuadroTexto 1">
          <a:extLst>
            <a:ext uri="{FF2B5EF4-FFF2-40B4-BE49-F238E27FC236}">
              <a16:creationId xmlns:a16="http://schemas.microsoft.com/office/drawing/2014/main" id="{7F6248DC-5B31-4DB7-8DCE-E4F8DFAED21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30" name="CuadroTexto 1">
          <a:extLst>
            <a:ext uri="{FF2B5EF4-FFF2-40B4-BE49-F238E27FC236}">
              <a16:creationId xmlns:a16="http://schemas.microsoft.com/office/drawing/2014/main" id="{DF08DD79-5BD5-40AC-A37E-EB2B284974D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31" name="CuadroTexto 330">
          <a:extLst>
            <a:ext uri="{FF2B5EF4-FFF2-40B4-BE49-F238E27FC236}">
              <a16:creationId xmlns:a16="http://schemas.microsoft.com/office/drawing/2014/main" id="{9D252AA2-CF91-43C3-982D-5E74162B7E3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32" name="CuadroTexto 1">
          <a:extLst>
            <a:ext uri="{FF2B5EF4-FFF2-40B4-BE49-F238E27FC236}">
              <a16:creationId xmlns:a16="http://schemas.microsoft.com/office/drawing/2014/main" id="{B832A758-B653-496B-A706-376EEE9112E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33" name="CuadroTexto 332">
          <a:extLst>
            <a:ext uri="{FF2B5EF4-FFF2-40B4-BE49-F238E27FC236}">
              <a16:creationId xmlns:a16="http://schemas.microsoft.com/office/drawing/2014/main" id="{B120A46C-F726-4930-8970-243647F09FC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34" name="CuadroTexto 1">
          <a:extLst>
            <a:ext uri="{FF2B5EF4-FFF2-40B4-BE49-F238E27FC236}">
              <a16:creationId xmlns:a16="http://schemas.microsoft.com/office/drawing/2014/main" id="{1808C53A-FAE6-4E3E-8F88-841718A0942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35" name="CuadroTexto 334">
          <a:extLst>
            <a:ext uri="{FF2B5EF4-FFF2-40B4-BE49-F238E27FC236}">
              <a16:creationId xmlns:a16="http://schemas.microsoft.com/office/drawing/2014/main" id="{3B10124A-D49C-4975-B862-3A5C140603E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36" name="CuadroTexto 1">
          <a:extLst>
            <a:ext uri="{FF2B5EF4-FFF2-40B4-BE49-F238E27FC236}">
              <a16:creationId xmlns:a16="http://schemas.microsoft.com/office/drawing/2014/main" id="{ECA2F130-483C-4DEC-B9F6-59BB349B7C9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37" name="CuadroTexto 336">
          <a:extLst>
            <a:ext uri="{FF2B5EF4-FFF2-40B4-BE49-F238E27FC236}">
              <a16:creationId xmlns:a16="http://schemas.microsoft.com/office/drawing/2014/main" id="{C059D507-4774-493A-B765-96AE57E81B6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38" name="CuadroTexto 1">
          <a:extLst>
            <a:ext uri="{FF2B5EF4-FFF2-40B4-BE49-F238E27FC236}">
              <a16:creationId xmlns:a16="http://schemas.microsoft.com/office/drawing/2014/main" id="{C2331F9B-448F-4AAA-A7C7-6822A40AA79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39" name="CuadroTexto 1">
          <a:extLst>
            <a:ext uri="{FF2B5EF4-FFF2-40B4-BE49-F238E27FC236}">
              <a16:creationId xmlns:a16="http://schemas.microsoft.com/office/drawing/2014/main" id="{245980E7-1E58-4DB8-B28A-2D37BED4A4F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40" name="CuadroTexto 1">
          <a:extLst>
            <a:ext uri="{FF2B5EF4-FFF2-40B4-BE49-F238E27FC236}">
              <a16:creationId xmlns:a16="http://schemas.microsoft.com/office/drawing/2014/main" id="{B48ADC9D-C383-487E-8362-28222B8AE6C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41" name="CuadroTexto 3">
          <a:extLst>
            <a:ext uri="{FF2B5EF4-FFF2-40B4-BE49-F238E27FC236}">
              <a16:creationId xmlns:a16="http://schemas.microsoft.com/office/drawing/2014/main" id="{8CBC1C61-45A6-497A-A459-482AAE3C20B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42" name="CuadroTexto 3">
          <a:extLst>
            <a:ext uri="{FF2B5EF4-FFF2-40B4-BE49-F238E27FC236}">
              <a16:creationId xmlns:a16="http://schemas.microsoft.com/office/drawing/2014/main" id="{2A427506-C1D1-43D1-88EF-B01FED9C956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43" name="CuadroTexto 1">
          <a:extLst>
            <a:ext uri="{FF2B5EF4-FFF2-40B4-BE49-F238E27FC236}">
              <a16:creationId xmlns:a16="http://schemas.microsoft.com/office/drawing/2014/main" id="{3E9DD50F-38FF-408A-A0AC-B4F794EFB19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44" name="CuadroTexto 1">
          <a:extLst>
            <a:ext uri="{FF2B5EF4-FFF2-40B4-BE49-F238E27FC236}">
              <a16:creationId xmlns:a16="http://schemas.microsoft.com/office/drawing/2014/main" id="{546BA244-5C2B-42D5-BBBC-7F93C08FB3F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45" name="CuadroTexto 1">
          <a:extLst>
            <a:ext uri="{FF2B5EF4-FFF2-40B4-BE49-F238E27FC236}">
              <a16:creationId xmlns:a16="http://schemas.microsoft.com/office/drawing/2014/main" id="{8CABAF1A-7E65-4902-97F0-CB2FEFBF9B0F}"/>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46" name="CuadroTexto 3">
          <a:extLst>
            <a:ext uri="{FF2B5EF4-FFF2-40B4-BE49-F238E27FC236}">
              <a16:creationId xmlns:a16="http://schemas.microsoft.com/office/drawing/2014/main" id="{96719641-4728-4C8D-A7FE-ADA17785654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47" name="CuadroTexto 3">
          <a:extLst>
            <a:ext uri="{FF2B5EF4-FFF2-40B4-BE49-F238E27FC236}">
              <a16:creationId xmlns:a16="http://schemas.microsoft.com/office/drawing/2014/main" id="{A05DC54A-3DCE-404F-BE20-8B6A39C6CFA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48" name="CuadroTexto 1">
          <a:extLst>
            <a:ext uri="{FF2B5EF4-FFF2-40B4-BE49-F238E27FC236}">
              <a16:creationId xmlns:a16="http://schemas.microsoft.com/office/drawing/2014/main" id="{DDE51667-BAA5-453A-8A52-AB6BB4FDEE4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49" name="CuadroTexto 1">
          <a:extLst>
            <a:ext uri="{FF2B5EF4-FFF2-40B4-BE49-F238E27FC236}">
              <a16:creationId xmlns:a16="http://schemas.microsoft.com/office/drawing/2014/main" id="{C5BC5DC1-2C09-45A4-8A6B-12D0DAF046D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50" name="CuadroTexto 1">
          <a:extLst>
            <a:ext uri="{FF2B5EF4-FFF2-40B4-BE49-F238E27FC236}">
              <a16:creationId xmlns:a16="http://schemas.microsoft.com/office/drawing/2014/main" id="{0952E3D8-E82A-468A-9419-93C4D18EFA2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51" name="CuadroTexto 3">
          <a:extLst>
            <a:ext uri="{FF2B5EF4-FFF2-40B4-BE49-F238E27FC236}">
              <a16:creationId xmlns:a16="http://schemas.microsoft.com/office/drawing/2014/main" id="{175CE756-F6E9-41AC-9767-B145D00A1CF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52" name="CuadroTexto 3">
          <a:extLst>
            <a:ext uri="{FF2B5EF4-FFF2-40B4-BE49-F238E27FC236}">
              <a16:creationId xmlns:a16="http://schemas.microsoft.com/office/drawing/2014/main" id="{2710A4C7-2FBD-4590-A623-DB204A90DE8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53" name="CuadroTexto 352">
          <a:extLst>
            <a:ext uri="{FF2B5EF4-FFF2-40B4-BE49-F238E27FC236}">
              <a16:creationId xmlns:a16="http://schemas.microsoft.com/office/drawing/2014/main" id="{7F973976-9BE1-4713-A107-C54EAD75F97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54" name="CuadroTexto 1">
          <a:extLst>
            <a:ext uri="{FF2B5EF4-FFF2-40B4-BE49-F238E27FC236}">
              <a16:creationId xmlns:a16="http://schemas.microsoft.com/office/drawing/2014/main" id="{2ECCD89E-46E3-447F-BAD9-0C614429A6D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55" name="CuadroTexto 1">
          <a:extLst>
            <a:ext uri="{FF2B5EF4-FFF2-40B4-BE49-F238E27FC236}">
              <a16:creationId xmlns:a16="http://schemas.microsoft.com/office/drawing/2014/main" id="{CEDF0226-175B-4B9B-993C-92C0BFDC613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56" name="CuadroTexto 3">
          <a:extLst>
            <a:ext uri="{FF2B5EF4-FFF2-40B4-BE49-F238E27FC236}">
              <a16:creationId xmlns:a16="http://schemas.microsoft.com/office/drawing/2014/main" id="{C2060CBE-33EC-4A80-A23B-6DF0C49092A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57" name="CuadroTexto 3">
          <a:extLst>
            <a:ext uri="{FF2B5EF4-FFF2-40B4-BE49-F238E27FC236}">
              <a16:creationId xmlns:a16="http://schemas.microsoft.com/office/drawing/2014/main" id="{9E4E9781-1449-4FC1-AE13-082DACD9547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58" name="CuadroTexto 1">
          <a:extLst>
            <a:ext uri="{FF2B5EF4-FFF2-40B4-BE49-F238E27FC236}">
              <a16:creationId xmlns:a16="http://schemas.microsoft.com/office/drawing/2014/main" id="{E449A186-685F-424B-8826-58FF375A897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59" name="CuadroTexto 1">
          <a:extLst>
            <a:ext uri="{FF2B5EF4-FFF2-40B4-BE49-F238E27FC236}">
              <a16:creationId xmlns:a16="http://schemas.microsoft.com/office/drawing/2014/main" id="{FEBD454E-B8D5-4E3F-8AFA-49EB544EC8A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60" name="CuadroTexto 1">
          <a:extLst>
            <a:ext uri="{FF2B5EF4-FFF2-40B4-BE49-F238E27FC236}">
              <a16:creationId xmlns:a16="http://schemas.microsoft.com/office/drawing/2014/main" id="{BB7D3B93-14D2-4C31-9F02-5CC2CDE1140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61" name="CuadroTexto 3">
          <a:extLst>
            <a:ext uri="{FF2B5EF4-FFF2-40B4-BE49-F238E27FC236}">
              <a16:creationId xmlns:a16="http://schemas.microsoft.com/office/drawing/2014/main" id="{18374A81-E9CD-4549-85FD-846E3E49C2E2}"/>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62" name="CuadroTexto 3">
          <a:extLst>
            <a:ext uri="{FF2B5EF4-FFF2-40B4-BE49-F238E27FC236}">
              <a16:creationId xmlns:a16="http://schemas.microsoft.com/office/drawing/2014/main" id="{E8763BA8-ABF6-4099-8F12-160012062D8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63" name="CuadroTexto 1">
          <a:extLst>
            <a:ext uri="{FF2B5EF4-FFF2-40B4-BE49-F238E27FC236}">
              <a16:creationId xmlns:a16="http://schemas.microsoft.com/office/drawing/2014/main" id="{028AB4ED-8B63-4207-A143-9074151FBBF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64" name="CuadroTexto 1">
          <a:extLst>
            <a:ext uri="{FF2B5EF4-FFF2-40B4-BE49-F238E27FC236}">
              <a16:creationId xmlns:a16="http://schemas.microsoft.com/office/drawing/2014/main" id="{B0D75F53-2B3F-4310-BDDE-60CA28521D3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65" name="CuadroTexto 1">
          <a:extLst>
            <a:ext uri="{FF2B5EF4-FFF2-40B4-BE49-F238E27FC236}">
              <a16:creationId xmlns:a16="http://schemas.microsoft.com/office/drawing/2014/main" id="{18F3B602-1635-4AC6-A105-488B4B68B65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66" name="CuadroTexto 3">
          <a:extLst>
            <a:ext uri="{FF2B5EF4-FFF2-40B4-BE49-F238E27FC236}">
              <a16:creationId xmlns:a16="http://schemas.microsoft.com/office/drawing/2014/main" id="{73F9B5C9-FEE7-4F2D-9640-59157593AC0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67" name="CuadroTexto 3">
          <a:extLst>
            <a:ext uri="{FF2B5EF4-FFF2-40B4-BE49-F238E27FC236}">
              <a16:creationId xmlns:a16="http://schemas.microsoft.com/office/drawing/2014/main" id="{1353BEE1-983F-472E-82C2-DC6749EC709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68" name="CuadroTexto 1">
          <a:extLst>
            <a:ext uri="{FF2B5EF4-FFF2-40B4-BE49-F238E27FC236}">
              <a16:creationId xmlns:a16="http://schemas.microsoft.com/office/drawing/2014/main" id="{C8067AC6-B00C-4C0D-BA01-D9F49F32706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69" name="CuadroTexto 1">
          <a:extLst>
            <a:ext uri="{FF2B5EF4-FFF2-40B4-BE49-F238E27FC236}">
              <a16:creationId xmlns:a16="http://schemas.microsoft.com/office/drawing/2014/main" id="{73EDBFC3-223C-4F9E-99E1-3118D7E6964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70" name="CuadroTexto 1">
          <a:extLst>
            <a:ext uri="{FF2B5EF4-FFF2-40B4-BE49-F238E27FC236}">
              <a16:creationId xmlns:a16="http://schemas.microsoft.com/office/drawing/2014/main" id="{3EFD10C5-F91A-423C-9C89-231D9C1C3BA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71" name="CuadroTexto 3">
          <a:extLst>
            <a:ext uri="{FF2B5EF4-FFF2-40B4-BE49-F238E27FC236}">
              <a16:creationId xmlns:a16="http://schemas.microsoft.com/office/drawing/2014/main" id="{D3A1E1A2-4BF1-44AC-9E0F-61D409F22B5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72" name="CuadroTexto 3">
          <a:extLst>
            <a:ext uri="{FF2B5EF4-FFF2-40B4-BE49-F238E27FC236}">
              <a16:creationId xmlns:a16="http://schemas.microsoft.com/office/drawing/2014/main" id="{21582EFC-8608-4E80-B7CB-7AF8CA539A9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73" name="CuadroTexto 372">
          <a:extLst>
            <a:ext uri="{FF2B5EF4-FFF2-40B4-BE49-F238E27FC236}">
              <a16:creationId xmlns:a16="http://schemas.microsoft.com/office/drawing/2014/main" id="{F719714F-291B-452C-B106-E438B04CD38B}"/>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74" name="CuadroTexto 1">
          <a:extLst>
            <a:ext uri="{FF2B5EF4-FFF2-40B4-BE49-F238E27FC236}">
              <a16:creationId xmlns:a16="http://schemas.microsoft.com/office/drawing/2014/main" id="{3A4B65EE-E573-4634-AA97-DFECF3E2BC8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75" name="CuadroTexto 1">
          <a:extLst>
            <a:ext uri="{FF2B5EF4-FFF2-40B4-BE49-F238E27FC236}">
              <a16:creationId xmlns:a16="http://schemas.microsoft.com/office/drawing/2014/main" id="{45ED3466-C6FD-4832-8A0D-59CB62707740}"/>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76" name="CuadroTexto 3">
          <a:extLst>
            <a:ext uri="{FF2B5EF4-FFF2-40B4-BE49-F238E27FC236}">
              <a16:creationId xmlns:a16="http://schemas.microsoft.com/office/drawing/2014/main" id="{F70C9270-A855-469C-9326-73B41D04DA93}"/>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77" name="CuadroTexto 3">
          <a:extLst>
            <a:ext uri="{FF2B5EF4-FFF2-40B4-BE49-F238E27FC236}">
              <a16:creationId xmlns:a16="http://schemas.microsoft.com/office/drawing/2014/main" id="{5162A903-FBAA-452D-9540-72F8F756A1A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78" name="CuadroTexto 1">
          <a:extLst>
            <a:ext uri="{FF2B5EF4-FFF2-40B4-BE49-F238E27FC236}">
              <a16:creationId xmlns:a16="http://schemas.microsoft.com/office/drawing/2014/main" id="{2F007CFD-47F8-430A-A76C-DC5A096B656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79" name="CuadroTexto 1">
          <a:extLst>
            <a:ext uri="{FF2B5EF4-FFF2-40B4-BE49-F238E27FC236}">
              <a16:creationId xmlns:a16="http://schemas.microsoft.com/office/drawing/2014/main" id="{1D6CEE1A-2AD4-4570-BB89-AFBE506F85A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80" name="CuadroTexto 1">
          <a:extLst>
            <a:ext uri="{FF2B5EF4-FFF2-40B4-BE49-F238E27FC236}">
              <a16:creationId xmlns:a16="http://schemas.microsoft.com/office/drawing/2014/main" id="{CFB5DE6C-443E-4C70-A38E-F3185BD7DBA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81" name="CuadroTexto 3">
          <a:extLst>
            <a:ext uri="{FF2B5EF4-FFF2-40B4-BE49-F238E27FC236}">
              <a16:creationId xmlns:a16="http://schemas.microsoft.com/office/drawing/2014/main" id="{C13BA9CF-4B59-49E4-8F5F-675A302B6025}"/>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82" name="CuadroTexto 3">
          <a:extLst>
            <a:ext uri="{FF2B5EF4-FFF2-40B4-BE49-F238E27FC236}">
              <a16:creationId xmlns:a16="http://schemas.microsoft.com/office/drawing/2014/main" id="{A56FFE33-6BA1-4607-87E0-B250F9F67E6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83" name="CuadroTexto 1">
          <a:extLst>
            <a:ext uri="{FF2B5EF4-FFF2-40B4-BE49-F238E27FC236}">
              <a16:creationId xmlns:a16="http://schemas.microsoft.com/office/drawing/2014/main" id="{C52DBE51-EBE1-4D2A-BD4E-F2D888B3F506}"/>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84" name="CuadroTexto 1">
          <a:extLst>
            <a:ext uri="{FF2B5EF4-FFF2-40B4-BE49-F238E27FC236}">
              <a16:creationId xmlns:a16="http://schemas.microsoft.com/office/drawing/2014/main" id="{46CBB195-13E1-410E-94B9-8046A607CBBA}"/>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85" name="CuadroTexto 1">
          <a:extLst>
            <a:ext uri="{FF2B5EF4-FFF2-40B4-BE49-F238E27FC236}">
              <a16:creationId xmlns:a16="http://schemas.microsoft.com/office/drawing/2014/main" id="{52A5B6BF-9CBA-47DF-8628-005144B8137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86" name="CuadroTexto 3">
          <a:extLst>
            <a:ext uri="{FF2B5EF4-FFF2-40B4-BE49-F238E27FC236}">
              <a16:creationId xmlns:a16="http://schemas.microsoft.com/office/drawing/2014/main" id="{811BCDBF-4DE3-40AC-BBDB-97CC2230C8FD}"/>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87" name="CuadroTexto 3">
          <a:extLst>
            <a:ext uri="{FF2B5EF4-FFF2-40B4-BE49-F238E27FC236}">
              <a16:creationId xmlns:a16="http://schemas.microsoft.com/office/drawing/2014/main" id="{7CF99C96-7A5B-4BD9-A0D5-FA640E37A85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88" name="CuadroTexto 1">
          <a:extLst>
            <a:ext uri="{FF2B5EF4-FFF2-40B4-BE49-F238E27FC236}">
              <a16:creationId xmlns:a16="http://schemas.microsoft.com/office/drawing/2014/main" id="{57802683-0D96-4D8E-A192-4E07BEB6F69E}"/>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89" name="CuadroTexto 388">
          <a:extLst>
            <a:ext uri="{FF2B5EF4-FFF2-40B4-BE49-F238E27FC236}">
              <a16:creationId xmlns:a16="http://schemas.microsoft.com/office/drawing/2014/main" id="{C6E1054E-A6FB-4119-8BBB-2FEB1AFA8524}"/>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90" name="CuadroTexto 1">
          <a:extLst>
            <a:ext uri="{FF2B5EF4-FFF2-40B4-BE49-F238E27FC236}">
              <a16:creationId xmlns:a16="http://schemas.microsoft.com/office/drawing/2014/main" id="{4447C8CB-1C0F-45B6-8978-CC2EBFB4EF78}"/>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91" name="CuadroTexto 390">
          <a:extLst>
            <a:ext uri="{FF2B5EF4-FFF2-40B4-BE49-F238E27FC236}">
              <a16:creationId xmlns:a16="http://schemas.microsoft.com/office/drawing/2014/main" id="{FABCE478-4481-4536-95E4-FBB40F93B6B9}"/>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92" name="CuadroTexto 1">
          <a:extLst>
            <a:ext uri="{FF2B5EF4-FFF2-40B4-BE49-F238E27FC236}">
              <a16:creationId xmlns:a16="http://schemas.microsoft.com/office/drawing/2014/main" id="{0841EC7F-FEE6-4FD2-8D02-5AA006FD867C}"/>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85</xdr:row>
      <xdr:rowOff>0</xdr:rowOff>
    </xdr:from>
    <xdr:ext cx="184731" cy="264560"/>
    <xdr:sp macro="" textlink="">
      <xdr:nvSpPr>
        <xdr:cNvPr id="393" name="CuadroTexto 392">
          <a:extLst>
            <a:ext uri="{FF2B5EF4-FFF2-40B4-BE49-F238E27FC236}">
              <a16:creationId xmlns:a16="http://schemas.microsoft.com/office/drawing/2014/main" id="{8FC4E79F-3175-4166-831C-A07CDE9003A7}"/>
            </a:ext>
          </a:extLst>
        </xdr:cNvPr>
        <xdr:cNvSpPr txBox="1"/>
      </xdr:nvSpPr>
      <xdr:spPr>
        <a:xfrm>
          <a:off x="4901293" y="2436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20\II%20Cuatrimestre\PAAC2020_DESCARGADO_19_08_2020\1.1_anexo_matriz_de_riesgos_de_corrupcion_vf1_2020_2_0_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19\I%20Cuatrimestre\...Seguimiento_PAAC_primer_cuatrimestre_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erfil\Documents\PAAC_ICUATRIMESTRE_2020\1.1_anexo_matriz_de_riesgos_de_corrupcion_vf1_2020%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cbfgob-my.sharepoint.com/Users/Maritza.Beltran/AppData/Local/Microsoft/Windows/INetCache/Content.Outlook/O68G4JAQ/Seguimiento_PAAC_primer_cuatrimestre_2019_0905201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cbfgob-my.sharepoint.com/Users/Liliana/AppData/Local/Microsoft/Windows/INetCache/Content.Outlook/VSI1T5A0/Seguimiento_PPC%202022%20REGIONALE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auca"/>
      <sheetName val="Bogotá"/>
      <sheetName val="Boyaca"/>
      <sheetName val="Casanare"/>
      <sheetName val="Cesar"/>
      <sheetName val="Choco"/>
      <sheetName val="Guaviare"/>
      <sheetName val="Magdalena"/>
      <sheetName val="Nariño"/>
      <sheetName val="San Andres"/>
      <sheetName val="Vall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238F-6F60-437E-842E-A92B6C3E809D}">
  <sheetPr>
    <tabColor rgb="FFFFFF00"/>
  </sheetPr>
  <dimension ref="C4:D9"/>
  <sheetViews>
    <sheetView workbookViewId="0">
      <selection activeCell="C4" sqref="C4"/>
    </sheetView>
  </sheetViews>
  <sheetFormatPr baseColWidth="10" defaultColWidth="11.42578125" defaultRowHeight="15" x14ac:dyDescent="0.25"/>
  <cols>
    <col min="1" max="2" width="3" customWidth="1"/>
    <col min="3" max="3" width="17.7109375" customWidth="1"/>
    <col min="4" max="4" width="51.85546875" customWidth="1"/>
    <col min="7" max="7" width="20.85546875" customWidth="1"/>
    <col min="8" max="8" width="34.85546875" customWidth="1"/>
  </cols>
  <sheetData>
    <row r="4" spans="3:4" s="32" customFormat="1" ht="30" x14ac:dyDescent="0.25">
      <c r="C4" s="21" t="s">
        <v>0</v>
      </c>
      <c r="D4" s="31" t="s">
        <v>1</v>
      </c>
    </row>
    <row r="5" spans="3:4" s="32" customFormat="1" ht="36.75" customHeight="1" x14ac:dyDescent="0.25">
      <c r="C5" s="21" t="s">
        <v>2</v>
      </c>
      <c r="D5" s="31" t="s">
        <v>3</v>
      </c>
    </row>
    <row r="6" spans="3:4" s="32" customFormat="1" ht="36.75" customHeight="1" x14ac:dyDescent="0.25">
      <c r="C6" s="21" t="s">
        <v>4</v>
      </c>
      <c r="D6" s="31" t="s">
        <v>5</v>
      </c>
    </row>
    <row r="7" spans="3:4" s="32" customFormat="1" ht="36.75" customHeight="1" x14ac:dyDescent="0.25">
      <c r="C7" s="21" t="s">
        <v>6</v>
      </c>
      <c r="D7" s="31" t="s">
        <v>7</v>
      </c>
    </row>
    <row r="8" spans="3:4" s="32" customFormat="1" ht="36.75" customHeight="1" x14ac:dyDescent="0.25">
      <c r="C8" s="21" t="s">
        <v>8</v>
      </c>
      <c r="D8" s="31" t="s">
        <v>9</v>
      </c>
    </row>
    <row r="9" spans="3:4" ht="30" x14ac:dyDescent="0.25">
      <c r="C9" s="22" t="s">
        <v>10</v>
      </c>
      <c r="D9" s="31" t="s">
        <v>11</v>
      </c>
    </row>
  </sheetData>
  <conditionalFormatting sqref="C4:C8">
    <cfRule type="cellIs" dxfId="135" priority="6" operator="equal">
      <formula>"No Cumplida"</formula>
    </cfRule>
    <cfRule type="cellIs" dxfId="134" priority="7" operator="equal">
      <formula>"En Avance"</formula>
    </cfRule>
    <cfRule type="cellIs" dxfId="133" priority="8" operator="equal">
      <formula>"Cumplida (FT)"</formula>
    </cfRule>
    <cfRule type="cellIs" dxfId="132" priority="9" operator="equal">
      <formula>"Cumplida (DT)"</formula>
    </cfRule>
  </conditionalFormatting>
  <conditionalFormatting sqref="C4:C9">
    <cfRule type="cellIs" dxfId="131" priority="10" operator="equal">
      <formula>"Sin Avance"</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C1BC2-4E88-4DAE-88D2-2A82D810CACD}">
  <dimension ref="A1:Z26"/>
  <sheetViews>
    <sheetView view="pageBreakPreview" zoomScale="55" zoomScaleNormal="55" zoomScaleSheetLayoutView="55" zoomScalePageLayoutView="40" workbookViewId="0">
      <selection activeCell="K20" sqref="K20:K24"/>
    </sheetView>
  </sheetViews>
  <sheetFormatPr baseColWidth="10" defaultColWidth="7.42578125" defaultRowHeight="18" x14ac:dyDescent="0.25"/>
  <cols>
    <col min="1" max="1" width="27.42578125" style="34" customWidth="1"/>
    <col min="2" max="2" width="6.140625" style="11" customWidth="1"/>
    <col min="3" max="3" width="54.7109375" style="11" customWidth="1"/>
    <col min="4" max="4" width="43.28515625" style="11" customWidth="1"/>
    <col min="5" max="5" width="21.85546875" style="11" customWidth="1"/>
    <col min="6" max="6" width="30.140625" style="11" customWidth="1"/>
    <col min="7" max="7" width="24.7109375" style="11" customWidth="1"/>
    <col min="8" max="8" width="21.7109375" style="11" bestFit="1" customWidth="1"/>
    <col min="9" max="9" width="6" style="11" customWidth="1"/>
    <col min="10" max="10" width="24.140625" style="11" customWidth="1"/>
    <col min="11" max="11" width="26.7109375" style="11" customWidth="1"/>
    <col min="12" max="12" width="15.5703125" style="11" customWidth="1"/>
    <col min="13" max="13" width="23.85546875" style="11" customWidth="1"/>
    <col min="14" max="14" width="171.28515625" style="11" customWidth="1"/>
    <col min="15" max="15" width="7.85546875" style="11" hidden="1" customWidth="1"/>
    <col min="16" max="18" width="30" style="11" hidden="1" customWidth="1"/>
    <col min="19" max="19" width="19.28515625" style="11" hidden="1" customWidth="1"/>
    <col min="20" max="20" width="161.7109375" style="11" hidden="1" customWidth="1"/>
    <col min="21" max="21" width="7.42578125" style="11" hidden="1" customWidth="1"/>
    <col min="22" max="22" width="24.85546875" style="11" hidden="1" customWidth="1"/>
    <col min="23" max="24" width="31.42578125" style="11" hidden="1" customWidth="1"/>
    <col min="25" max="25" width="22.7109375" style="11" hidden="1" customWidth="1"/>
    <col min="26" max="26" width="148.85546875" style="11" hidden="1" customWidth="1"/>
    <col min="27"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c r="G5" s="11" t="str">
        <f>+(UPPER(F5))</f>
        <v/>
      </c>
    </row>
    <row r="6" spans="1:26" ht="18.75" x14ac:dyDescent="0.3">
      <c r="A6" s="33"/>
      <c r="B6" s="33"/>
      <c r="C6" s="33"/>
      <c r="D6" s="33"/>
      <c r="E6" s="33"/>
      <c r="F6" s="33"/>
      <c r="G6" s="33"/>
      <c r="H6" s="33"/>
      <c r="I6" s="33"/>
      <c r="J6" s="33"/>
      <c r="K6" s="33"/>
      <c r="L6" s="33"/>
      <c r="M6" s="33"/>
      <c r="N6" s="33"/>
      <c r="O6" s="33"/>
    </row>
    <row r="8" spans="1:26" ht="41.1" customHeight="1" x14ac:dyDescent="0.25">
      <c r="J8" s="264" t="s">
        <v>293</v>
      </c>
      <c r="K8" s="264"/>
      <c r="L8" s="264"/>
      <c r="M8" s="264"/>
      <c r="N8" s="264"/>
      <c r="P8" s="264" t="s">
        <v>294</v>
      </c>
      <c r="Q8" s="264"/>
      <c r="R8" s="264"/>
      <c r="S8" s="264"/>
      <c r="T8" s="264"/>
      <c r="V8" s="264" t="s">
        <v>295</v>
      </c>
      <c r="W8" s="264"/>
      <c r="X8" s="264"/>
      <c r="Y8" s="264"/>
      <c r="Z8" s="264"/>
    </row>
    <row r="9" spans="1:26" ht="24" customHeight="1" x14ac:dyDescent="0.25">
      <c r="A9" s="265" t="s">
        <v>296</v>
      </c>
      <c r="B9" s="265"/>
      <c r="C9" s="265"/>
      <c r="D9" s="265"/>
      <c r="E9" s="265"/>
      <c r="F9" s="265"/>
      <c r="G9" s="265"/>
      <c r="H9" s="265"/>
      <c r="J9" s="116" t="s">
        <v>22</v>
      </c>
      <c r="K9" s="115"/>
      <c r="L9" s="138">
        <v>45428</v>
      </c>
      <c r="M9" s="266" t="s">
        <v>23</v>
      </c>
      <c r="N9" s="266" t="s">
        <v>24</v>
      </c>
      <c r="P9" s="116" t="s">
        <v>22</v>
      </c>
      <c r="Q9" s="115"/>
      <c r="R9" s="138"/>
      <c r="S9" s="266" t="s">
        <v>23</v>
      </c>
      <c r="T9" s="266" t="s">
        <v>24</v>
      </c>
      <c r="V9" s="116" t="s">
        <v>22</v>
      </c>
      <c r="W9" s="115"/>
      <c r="X9" s="117">
        <v>45291</v>
      </c>
      <c r="Y9" s="266" t="s">
        <v>23</v>
      </c>
      <c r="Z9" s="266" t="s">
        <v>24</v>
      </c>
    </row>
    <row r="10" spans="1:26" ht="54" x14ac:dyDescent="0.25">
      <c r="A10" s="119" t="s">
        <v>25</v>
      </c>
      <c r="B10" s="270" t="s">
        <v>26</v>
      </c>
      <c r="C10" s="270"/>
      <c r="D10" s="120" t="s">
        <v>27</v>
      </c>
      <c r="E10" s="120" t="s">
        <v>28</v>
      </c>
      <c r="F10" s="120" t="s">
        <v>29</v>
      </c>
      <c r="G10" s="120" t="s">
        <v>30</v>
      </c>
      <c r="H10" s="120" t="s">
        <v>31</v>
      </c>
      <c r="J10" s="121" t="s">
        <v>32</v>
      </c>
      <c r="K10" s="118" t="s">
        <v>33</v>
      </c>
      <c r="L10" s="118" t="s">
        <v>34</v>
      </c>
      <c r="M10" s="267"/>
      <c r="N10" s="267"/>
      <c r="P10" s="121" t="s">
        <v>32</v>
      </c>
      <c r="Q10" s="118" t="s">
        <v>33</v>
      </c>
      <c r="R10" s="118" t="s">
        <v>34</v>
      </c>
      <c r="S10" s="267"/>
      <c r="T10" s="267"/>
      <c r="V10" s="121" t="s">
        <v>32</v>
      </c>
      <c r="W10" s="118" t="s">
        <v>33</v>
      </c>
      <c r="X10" s="118" t="s">
        <v>34</v>
      </c>
      <c r="Y10" s="267"/>
      <c r="Z10" s="267"/>
    </row>
    <row r="11" spans="1:26" ht="21.6" customHeight="1" x14ac:dyDescent="0.25">
      <c r="A11" s="294" t="s">
        <v>297</v>
      </c>
      <c r="B11" s="27"/>
      <c r="C11" s="27"/>
      <c r="D11" s="27"/>
      <c r="E11" s="27"/>
      <c r="F11" s="27"/>
      <c r="G11" s="27"/>
      <c r="H11" s="27"/>
      <c r="J11" s="27">
        <v>5</v>
      </c>
      <c r="K11" s="27">
        <f>+COUNTIF(K12:K16,"Cumplida "&amp;"*")</f>
        <v>0</v>
      </c>
      <c r="L11" s="28">
        <f>IFERROR(+K11/J11,"No se programaron actividades relacionadas con este objetivo")</f>
        <v>0</v>
      </c>
      <c r="M11" s="27"/>
      <c r="N11" s="27"/>
      <c r="P11" s="27">
        <v>5</v>
      </c>
      <c r="Q11" s="27">
        <f>+COUNTIF(Q12:Q16,"Cumplida "&amp;"*")</f>
        <v>0</v>
      </c>
      <c r="R11" s="28">
        <f>IFERROR(+Q11/P11,"No se programaron actividades relacionadas con este objetivo")</f>
        <v>0</v>
      </c>
      <c r="S11" s="27"/>
      <c r="T11" s="27"/>
      <c r="V11" s="27">
        <v>5</v>
      </c>
      <c r="W11" s="27">
        <f>+COUNTIF(W12:W16,"Cumplida "&amp;"*")</f>
        <v>0</v>
      </c>
      <c r="X11" s="28">
        <f>IFERROR(+W11/V11,"No se programaron actividades relacionadas con este objetivo")</f>
        <v>0</v>
      </c>
      <c r="Y11" s="27"/>
      <c r="Z11" s="27"/>
    </row>
    <row r="12" spans="1:26" ht="189.75" customHeight="1" x14ac:dyDescent="0.25">
      <c r="A12" s="293"/>
      <c r="B12" s="65" t="s">
        <v>36</v>
      </c>
      <c r="C12" s="47" t="s">
        <v>298</v>
      </c>
      <c r="D12" s="4" t="s">
        <v>299</v>
      </c>
      <c r="E12" s="4" t="s">
        <v>300</v>
      </c>
      <c r="F12" s="4" t="s">
        <v>262</v>
      </c>
      <c r="G12" s="4" t="s">
        <v>301</v>
      </c>
      <c r="H12" s="6">
        <v>45657</v>
      </c>
      <c r="J12" s="26"/>
      <c r="K12" s="52" t="s">
        <v>2</v>
      </c>
      <c r="L12" s="26"/>
      <c r="M12" s="35" t="s">
        <v>302</v>
      </c>
      <c r="N12" s="150" t="s">
        <v>303</v>
      </c>
      <c r="P12" s="26"/>
      <c r="Q12" s="52"/>
      <c r="R12" s="67"/>
      <c r="S12" s="68"/>
      <c r="T12" s="69"/>
      <c r="V12" s="26"/>
      <c r="W12" s="52"/>
      <c r="X12" s="26"/>
      <c r="Y12" s="50"/>
      <c r="Z12" s="25"/>
    </row>
    <row r="13" spans="1:26" ht="342" x14ac:dyDescent="0.25">
      <c r="A13" s="293"/>
      <c r="B13" s="65" t="s">
        <v>44</v>
      </c>
      <c r="C13" s="47" t="s">
        <v>304</v>
      </c>
      <c r="D13" s="4" t="s">
        <v>305</v>
      </c>
      <c r="E13" s="4" t="s">
        <v>39</v>
      </c>
      <c r="F13" s="4" t="s">
        <v>306</v>
      </c>
      <c r="G13" s="4" t="s">
        <v>47</v>
      </c>
      <c r="H13" s="6">
        <v>45657</v>
      </c>
      <c r="J13" s="26"/>
      <c r="K13" s="52" t="s">
        <v>2</v>
      </c>
      <c r="L13" s="26"/>
      <c r="M13" s="35" t="s">
        <v>302</v>
      </c>
      <c r="N13" s="157" t="s">
        <v>307</v>
      </c>
      <c r="P13" s="26"/>
      <c r="Q13" s="52"/>
      <c r="R13" s="71"/>
      <c r="S13" s="49"/>
      <c r="T13" s="56"/>
      <c r="V13" s="26"/>
      <c r="W13" s="52"/>
      <c r="X13" s="26"/>
      <c r="Y13" s="50"/>
      <c r="Z13" s="25"/>
    </row>
    <row r="14" spans="1:26" ht="409.5" customHeight="1" x14ac:dyDescent="0.25">
      <c r="A14" s="293"/>
      <c r="B14" s="72" t="s">
        <v>164</v>
      </c>
      <c r="C14" s="73" t="s">
        <v>308</v>
      </c>
      <c r="D14" s="29" t="s">
        <v>309</v>
      </c>
      <c r="E14" s="29" t="s">
        <v>163</v>
      </c>
      <c r="F14" s="29" t="s">
        <v>310</v>
      </c>
      <c r="G14" s="29" t="s">
        <v>311</v>
      </c>
      <c r="H14" s="30" t="s">
        <v>312</v>
      </c>
      <c r="J14" s="26"/>
      <c r="K14" s="52" t="s">
        <v>2</v>
      </c>
      <c r="L14" s="67"/>
      <c r="M14" s="35" t="s">
        <v>302</v>
      </c>
      <c r="N14" s="158" t="s">
        <v>313</v>
      </c>
      <c r="P14" s="26"/>
      <c r="Q14" s="52"/>
      <c r="R14" s="71"/>
      <c r="S14" s="49"/>
      <c r="T14" s="74"/>
      <c r="V14" s="26"/>
      <c r="W14" s="52"/>
      <c r="X14" s="26"/>
      <c r="Y14" s="50"/>
      <c r="Z14" s="25"/>
    </row>
    <row r="15" spans="1:26" ht="351" customHeight="1" x14ac:dyDescent="0.25">
      <c r="A15" s="293"/>
      <c r="B15" s="66" t="s">
        <v>170</v>
      </c>
      <c r="C15" s="113" t="s">
        <v>314</v>
      </c>
      <c r="D15" s="54" t="s">
        <v>315</v>
      </c>
      <c r="E15" s="54" t="s">
        <v>300</v>
      </c>
      <c r="F15" s="54" t="s">
        <v>262</v>
      </c>
      <c r="G15" s="54" t="s">
        <v>301</v>
      </c>
      <c r="H15" s="55">
        <v>45657</v>
      </c>
      <c r="J15" s="26"/>
      <c r="K15" s="52" t="s">
        <v>2</v>
      </c>
      <c r="L15" s="67"/>
      <c r="M15" s="35" t="s">
        <v>302</v>
      </c>
      <c r="N15" s="159" t="s">
        <v>316</v>
      </c>
      <c r="P15" s="26"/>
      <c r="Q15" s="52"/>
      <c r="R15" s="71"/>
      <c r="S15" s="49"/>
      <c r="T15" s="75"/>
      <c r="V15" s="26"/>
      <c r="W15" s="52"/>
      <c r="X15" s="112"/>
      <c r="Y15" s="106"/>
      <c r="Z15" s="111"/>
    </row>
    <row r="16" spans="1:26" ht="379.5" customHeight="1" x14ac:dyDescent="0.25">
      <c r="A16" s="293"/>
      <c r="B16" s="65" t="s">
        <v>173</v>
      </c>
      <c r="C16" s="76" t="s">
        <v>317</v>
      </c>
      <c r="D16" s="7" t="s">
        <v>318</v>
      </c>
      <c r="E16" s="7" t="s">
        <v>39</v>
      </c>
      <c r="F16" s="7" t="s">
        <v>319</v>
      </c>
      <c r="G16" s="77" t="s">
        <v>320</v>
      </c>
      <c r="H16" s="78">
        <v>45657</v>
      </c>
      <c r="J16" s="26"/>
      <c r="K16" s="52" t="s">
        <v>2</v>
      </c>
      <c r="L16" s="67"/>
      <c r="M16" s="35" t="s">
        <v>302</v>
      </c>
      <c r="N16" s="158" t="s">
        <v>321</v>
      </c>
      <c r="P16" s="26"/>
      <c r="Q16" s="52"/>
      <c r="R16" s="71"/>
      <c r="S16" s="49"/>
      <c r="T16" s="75"/>
      <c r="V16" s="26"/>
      <c r="W16" s="52"/>
      <c r="X16" s="26"/>
      <c r="Y16" s="50"/>
      <c r="Z16" s="25"/>
    </row>
    <row r="17" spans="1:26" x14ac:dyDescent="0.25">
      <c r="A17" s="292" t="s">
        <v>322</v>
      </c>
      <c r="B17" s="65"/>
      <c r="C17" s="39"/>
      <c r="D17" s="27"/>
      <c r="E17" s="27"/>
      <c r="F17" s="27"/>
      <c r="G17" s="27"/>
      <c r="H17" s="27"/>
      <c r="J17" s="27">
        <v>1</v>
      </c>
      <c r="K17" s="27">
        <f>+COUNTIF(K18,"Cumplida "&amp;"*")</f>
        <v>0</v>
      </c>
      <c r="L17" s="28">
        <f>IFERROR(+K17/J17,"No se programaron actividades relacionadas con este objetivo")</f>
        <v>0</v>
      </c>
      <c r="M17" s="27"/>
      <c r="N17" s="27"/>
      <c r="P17" s="27">
        <v>1</v>
      </c>
      <c r="Q17" s="27">
        <f>+COUNTIF(Q18,"Cumplida "&amp;"*")</f>
        <v>0</v>
      </c>
      <c r="R17" s="28">
        <f>IFERROR(+Q17/P17,"No se programaron actividades relacionadas con este objetivo")</f>
        <v>0</v>
      </c>
      <c r="S17" s="27"/>
      <c r="T17" s="27"/>
      <c r="V17" s="27">
        <v>1</v>
      </c>
      <c r="W17" s="27">
        <f>+COUNTIF(W18,"Cumplida "&amp;"*")</f>
        <v>0</v>
      </c>
      <c r="X17" s="28">
        <f>IFERROR(+W17/V17,"No se programaron actividades relacionadas con este objetivo")</f>
        <v>0</v>
      </c>
      <c r="Y17" s="27"/>
      <c r="Z17" s="27"/>
    </row>
    <row r="18" spans="1:26" ht="108" x14ac:dyDescent="0.25">
      <c r="A18" s="292"/>
      <c r="B18" s="65" t="s">
        <v>51</v>
      </c>
      <c r="C18" s="4" t="s">
        <v>323</v>
      </c>
      <c r="D18" s="4" t="s">
        <v>324</v>
      </c>
      <c r="E18" s="4" t="s">
        <v>325</v>
      </c>
      <c r="F18" s="4" t="s">
        <v>326</v>
      </c>
      <c r="G18" s="4" t="s">
        <v>47</v>
      </c>
      <c r="H18" s="6">
        <v>45646</v>
      </c>
      <c r="J18" s="26"/>
      <c r="K18" s="24" t="s">
        <v>0</v>
      </c>
      <c r="L18" s="67"/>
      <c r="M18" s="35" t="s">
        <v>302</v>
      </c>
      <c r="N18" s="25" t="s">
        <v>327</v>
      </c>
      <c r="P18" s="26"/>
      <c r="Q18" s="52"/>
      <c r="R18" s="67"/>
      <c r="S18" s="68"/>
      <c r="T18" s="69"/>
      <c r="V18" s="26"/>
      <c r="W18" s="52"/>
      <c r="X18" s="26"/>
      <c r="Y18" s="50"/>
      <c r="Z18" s="69"/>
    </row>
    <row r="19" spans="1:26" ht="18" customHeight="1" x14ac:dyDescent="0.25">
      <c r="A19" s="293" t="s">
        <v>328</v>
      </c>
      <c r="B19" s="65"/>
      <c r="C19" s="39"/>
      <c r="D19" s="27"/>
      <c r="E19" s="27"/>
      <c r="F19" s="27"/>
      <c r="G19" s="27"/>
      <c r="H19" s="27"/>
      <c r="J19" s="27">
        <v>5</v>
      </c>
      <c r="K19" s="27">
        <f>+COUNTIF(K20:K24,"Cumplida "&amp;"*")</f>
        <v>0</v>
      </c>
      <c r="L19" s="28">
        <f>IFERROR(+K19/J19,"No se programaron actividades relacionadas con este objetivo")</f>
        <v>0</v>
      </c>
      <c r="M19" s="27"/>
      <c r="N19" s="27"/>
      <c r="P19" s="27">
        <v>5</v>
      </c>
      <c r="Q19" s="27">
        <f>+COUNTIF(Q20:Q24,"Cumplida "&amp;"*")</f>
        <v>0</v>
      </c>
      <c r="R19" s="28">
        <f>IFERROR(+Q19/P19,"No se programaron actividades relacionadas con este objetivo")</f>
        <v>0</v>
      </c>
      <c r="S19" s="27"/>
      <c r="T19" s="27"/>
      <c r="V19" s="27">
        <v>5</v>
      </c>
      <c r="W19" s="27">
        <f>+COUNTIF(W20:W24,"Cumplida "&amp;"*")</f>
        <v>0</v>
      </c>
      <c r="X19" s="28">
        <f>IFERROR(+W19/V19,"No se programaron actividades relacionadas con este objetivo")</f>
        <v>0</v>
      </c>
      <c r="Y19" s="27"/>
      <c r="Z19" s="27"/>
    </row>
    <row r="20" spans="1:26" ht="54" x14ac:dyDescent="0.25">
      <c r="A20" s="293"/>
      <c r="B20" s="65" t="s">
        <v>60</v>
      </c>
      <c r="C20" s="80" t="s">
        <v>329</v>
      </c>
      <c r="D20" s="81" t="s">
        <v>330</v>
      </c>
      <c r="E20" s="7" t="s">
        <v>39</v>
      </c>
      <c r="F20" s="7" t="s">
        <v>331</v>
      </c>
      <c r="G20" s="82" t="s">
        <v>47</v>
      </c>
      <c r="H20" s="6">
        <v>45646</v>
      </c>
      <c r="J20" s="26"/>
      <c r="K20" s="24" t="s">
        <v>0</v>
      </c>
      <c r="L20" s="67"/>
      <c r="M20" s="35" t="s">
        <v>302</v>
      </c>
      <c r="N20" s="25" t="s">
        <v>327</v>
      </c>
      <c r="P20" s="26"/>
      <c r="Q20" s="52"/>
      <c r="R20" s="67"/>
      <c r="S20" s="68"/>
      <c r="T20" s="69"/>
      <c r="V20" s="26"/>
      <c r="W20" s="52"/>
      <c r="X20" s="26"/>
      <c r="Y20" s="50"/>
      <c r="Z20" s="25"/>
    </row>
    <row r="21" spans="1:26" ht="54" x14ac:dyDescent="0.25">
      <c r="A21" s="293"/>
      <c r="B21" s="83" t="s">
        <v>64</v>
      </c>
      <c r="C21" s="76" t="s">
        <v>332</v>
      </c>
      <c r="D21" s="7" t="s">
        <v>333</v>
      </c>
      <c r="E21" s="7" t="s">
        <v>39</v>
      </c>
      <c r="F21" s="7" t="s">
        <v>331</v>
      </c>
      <c r="G21" s="7" t="s">
        <v>189</v>
      </c>
      <c r="H21" s="78">
        <v>45646</v>
      </c>
      <c r="J21" s="26"/>
      <c r="K21" s="24" t="s">
        <v>0</v>
      </c>
      <c r="L21" s="71"/>
      <c r="M21" s="35" t="s">
        <v>302</v>
      </c>
      <c r="N21" s="25" t="s">
        <v>43</v>
      </c>
      <c r="P21" s="26"/>
      <c r="Q21" s="52"/>
      <c r="R21" s="71"/>
      <c r="S21" s="49"/>
      <c r="T21" s="56"/>
      <c r="V21" s="26"/>
      <c r="W21" s="52"/>
      <c r="X21" s="26"/>
      <c r="Y21" s="50"/>
      <c r="Z21" s="25"/>
    </row>
    <row r="22" spans="1:26" ht="54" x14ac:dyDescent="0.25">
      <c r="A22" s="293"/>
      <c r="B22" s="65" t="s">
        <v>259</v>
      </c>
      <c r="C22" s="48" t="s">
        <v>334</v>
      </c>
      <c r="D22" s="4" t="s">
        <v>335</v>
      </c>
      <c r="E22" s="4" t="s">
        <v>336</v>
      </c>
      <c r="F22" s="4" t="s">
        <v>325</v>
      </c>
      <c r="G22" s="4" t="s">
        <v>337</v>
      </c>
      <c r="H22" s="6">
        <v>45646</v>
      </c>
      <c r="J22" s="26"/>
      <c r="K22" s="24" t="s">
        <v>0</v>
      </c>
      <c r="L22" s="71"/>
      <c r="M22" s="35" t="s">
        <v>302</v>
      </c>
      <c r="N22" s="25" t="s">
        <v>43</v>
      </c>
      <c r="P22" s="26"/>
      <c r="Q22" s="52"/>
      <c r="R22" s="71"/>
      <c r="S22" s="49"/>
      <c r="T22" s="56"/>
      <c r="V22" s="26"/>
      <c r="W22" s="52"/>
      <c r="X22" s="26"/>
      <c r="Y22" s="50"/>
      <c r="Z22" s="25"/>
    </row>
    <row r="23" spans="1:26" ht="54" x14ac:dyDescent="0.25">
      <c r="A23" s="293"/>
      <c r="B23" s="65" t="s">
        <v>338</v>
      </c>
      <c r="C23" s="48" t="s">
        <v>339</v>
      </c>
      <c r="D23" s="4" t="s">
        <v>340</v>
      </c>
      <c r="E23" s="4" t="s">
        <v>39</v>
      </c>
      <c r="F23" s="4" t="s">
        <v>262</v>
      </c>
      <c r="G23" s="4" t="s">
        <v>341</v>
      </c>
      <c r="H23" s="6">
        <v>45656</v>
      </c>
      <c r="J23" s="26"/>
      <c r="K23" s="24" t="s">
        <v>0</v>
      </c>
      <c r="L23" s="71"/>
      <c r="M23" s="35" t="s">
        <v>302</v>
      </c>
      <c r="N23" s="25" t="s">
        <v>43</v>
      </c>
      <c r="P23" s="26"/>
      <c r="Q23" s="52"/>
      <c r="R23" s="71"/>
      <c r="S23" s="49"/>
      <c r="T23" s="56"/>
      <c r="V23" s="26"/>
      <c r="W23" s="52"/>
      <c r="X23" s="26"/>
      <c r="Y23" s="50"/>
      <c r="Z23" s="25"/>
    </row>
    <row r="24" spans="1:26" ht="54" x14ac:dyDescent="0.25">
      <c r="A24" s="293"/>
      <c r="B24" s="66" t="s">
        <v>342</v>
      </c>
      <c r="C24" s="113" t="s">
        <v>343</v>
      </c>
      <c r="D24" s="54" t="s">
        <v>344</v>
      </c>
      <c r="E24" s="54" t="s">
        <v>39</v>
      </c>
      <c r="F24" s="54" t="s">
        <v>345</v>
      </c>
      <c r="G24" s="54" t="s">
        <v>341</v>
      </c>
      <c r="H24" s="114" t="s">
        <v>346</v>
      </c>
      <c r="J24" s="26"/>
      <c r="K24" s="24" t="s">
        <v>0</v>
      </c>
      <c r="L24" s="71"/>
      <c r="M24" s="35" t="s">
        <v>302</v>
      </c>
      <c r="N24" s="25" t="s">
        <v>43</v>
      </c>
      <c r="P24" s="26"/>
      <c r="Q24" s="52"/>
      <c r="R24" s="71"/>
      <c r="S24" s="49"/>
      <c r="T24" s="56"/>
      <c r="V24" s="26"/>
      <c r="W24" s="52"/>
      <c r="X24" s="112"/>
      <c r="Y24" s="106"/>
      <c r="Z24" s="111"/>
    </row>
    <row r="25" spans="1:26" ht="18" customHeight="1" x14ac:dyDescent="0.25">
      <c r="A25" s="281" t="s">
        <v>347</v>
      </c>
      <c r="B25" s="84"/>
      <c r="C25" s="39"/>
      <c r="D25" s="27"/>
      <c r="E25" s="27"/>
      <c r="F25" s="27"/>
      <c r="G25" s="27"/>
      <c r="H25" s="27"/>
      <c r="J25" s="27">
        <v>1</v>
      </c>
      <c r="K25" s="27">
        <f>+COUNTIF(K26,"Cumplida "&amp;"*")</f>
        <v>0</v>
      </c>
      <c r="L25" s="28">
        <f>IFERROR(+K25/J25,"No se programaron actividades relacionadas con este objetivo")</f>
        <v>0</v>
      </c>
      <c r="M25" s="27"/>
      <c r="N25" s="27"/>
      <c r="P25" s="27">
        <v>1</v>
      </c>
      <c r="Q25" s="27">
        <f>+COUNTIF(Q26,"Cumplida "&amp;"*")</f>
        <v>0</v>
      </c>
      <c r="R25" s="43">
        <v>0</v>
      </c>
      <c r="S25" s="85" t="s">
        <v>348</v>
      </c>
      <c r="T25" s="41" t="s">
        <v>348</v>
      </c>
      <c r="V25" s="27">
        <v>1</v>
      </c>
      <c r="W25" s="27">
        <f>+COUNTIF(W26,"Cumplida "&amp;"*")</f>
        <v>0</v>
      </c>
      <c r="X25" s="28">
        <f>IFERROR(+W25/V25,"No se programaron actividades relacionadas con este objetivo")</f>
        <v>0</v>
      </c>
      <c r="Y25" s="27"/>
      <c r="Z25" s="27"/>
    </row>
    <row r="26" spans="1:26" ht="171.75" customHeight="1" x14ac:dyDescent="0.25">
      <c r="A26" s="281"/>
      <c r="B26" s="84" t="s">
        <v>267</v>
      </c>
      <c r="C26" s="86" t="s">
        <v>349</v>
      </c>
      <c r="D26" s="79" t="s">
        <v>350</v>
      </c>
      <c r="E26" s="79" t="s">
        <v>39</v>
      </c>
      <c r="F26" s="79" t="s">
        <v>262</v>
      </c>
      <c r="G26" s="79" t="s">
        <v>320</v>
      </c>
      <c r="H26" s="87">
        <v>45646</v>
      </c>
      <c r="J26" s="26"/>
      <c r="K26" s="52" t="s">
        <v>2</v>
      </c>
      <c r="L26" s="67"/>
      <c r="M26" s="35" t="s">
        <v>302</v>
      </c>
      <c r="N26" s="160" t="s">
        <v>351</v>
      </c>
      <c r="P26" s="26"/>
      <c r="Q26" s="52"/>
      <c r="R26" s="71"/>
      <c r="S26" s="49"/>
      <c r="T26" s="88"/>
      <c r="V26" s="26"/>
      <c r="W26" s="52"/>
      <c r="X26" s="26"/>
      <c r="Y26" s="50"/>
      <c r="Z26" s="25"/>
    </row>
  </sheetData>
  <mergeCells count="15">
    <mergeCell ref="A25:A26"/>
    <mergeCell ref="A17:A18"/>
    <mergeCell ref="J8:N8"/>
    <mergeCell ref="A19:A24"/>
    <mergeCell ref="A11:A16"/>
    <mergeCell ref="P8:T8"/>
    <mergeCell ref="V8:Z8"/>
    <mergeCell ref="A9:H9"/>
    <mergeCell ref="M9:M10"/>
    <mergeCell ref="N9:N10"/>
    <mergeCell ref="S9:S10"/>
    <mergeCell ref="T9:T10"/>
    <mergeCell ref="Y9:Y10"/>
    <mergeCell ref="Z9:Z10"/>
    <mergeCell ref="B10:C10"/>
  </mergeCells>
  <conditionalFormatting sqref="K11:K26 Q11:Q26 W11:W26">
    <cfRule type="cellIs" dxfId="21" priority="50" operator="equal">
      <formula>"No Cumplida"</formula>
    </cfRule>
    <cfRule type="cellIs" dxfId="20" priority="51" operator="equal">
      <formula>"En Avance"</formula>
    </cfRule>
    <cfRule type="cellIs" dxfId="19" priority="52" operator="equal">
      <formula>"Cumplida (FT)"</formula>
    </cfRule>
    <cfRule type="cellIs" dxfId="18" priority="53" operator="equal">
      <formula>"Cumplida (DT)"</formula>
    </cfRule>
    <cfRule type="cellIs" dxfId="17" priority="54" operator="equal">
      <formula>"Sin Avance"</formula>
    </cfRule>
  </conditionalFormatting>
  <printOptions horizontalCentered="1" verticalCentered="1"/>
  <pageMargins left="0.23622047244094491" right="0.23622047244094491" top="1.0236220472440944" bottom="0.55118110236220474" header="0.31496062992125984" footer="0.15748031496062992"/>
  <pageSetup paperSize="5" scale="34" fitToWidth="100" fitToHeight="0" orientation="landscape" r:id="rId1"/>
  <headerFooter>
    <oddHeader>&amp;L&amp;G&amp;C&amp;"Arial,Negrita"&amp;14SEGUIMIENTO PROGRAMA DE TRANSPARENCIA Y ÉTICA PÚBLICA&amp;RClasificación de la Información:
Pública</oddHeader>
    <oddFooter xml:space="preserve">&amp;LAprobó: Yanira Villamil
Realizó: Lucerito Achury Carrion&amp;C&amp;"Tempus Sans ITC,Normal"&amp;12
¡Antes de imprimir este documento… piense en el medio ambiente! &amp;"-,Normal"&amp;11 
</oddFooter>
  </headerFooter>
  <rowBreaks count="2" manualBreakCount="2">
    <brk id="14" max="26" man="1"/>
    <brk id="24" max="26"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95071056-E168-408E-9499-6575C7CF882A}">
          <x14:formula1>
            <xm:f>ESTADOS!$C$4:$C$9</xm:f>
          </x14:formula1>
          <xm:sqref>W26 K18 K12:K16 K26 Q12:Q16 Q18 Q20:Q24 Q26 W12:W16 W18 W20:W24 K20:K24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1DA9C-1F29-40CF-B7C7-1238634276BC}">
  <dimension ref="A1:Z27"/>
  <sheetViews>
    <sheetView view="pageBreakPreview" zoomScale="60" zoomScaleNormal="60" zoomScalePageLayoutView="70" workbookViewId="0">
      <selection activeCell="K13" sqref="K13"/>
    </sheetView>
  </sheetViews>
  <sheetFormatPr baseColWidth="10" defaultColWidth="7.42578125" defaultRowHeight="18" x14ac:dyDescent="0.25"/>
  <cols>
    <col min="1" max="1" width="34.85546875" style="34" bestFit="1" customWidth="1"/>
    <col min="2" max="2" width="6.140625" style="11" customWidth="1"/>
    <col min="3" max="3" width="54.7109375" style="11" customWidth="1"/>
    <col min="4" max="4" width="35.42578125" style="11" customWidth="1"/>
    <col min="5" max="5" width="26" style="11" customWidth="1"/>
    <col min="6" max="6" width="21.85546875" style="11" customWidth="1"/>
    <col min="7" max="7" width="24.7109375" style="11" customWidth="1"/>
    <col min="8" max="8" width="24.28515625" style="11" customWidth="1"/>
    <col min="9" max="9" width="6" style="11" customWidth="1"/>
    <col min="10" max="12" width="27.7109375" style="11" customWidth="1"/>
    <col min="13" max="13" width="34.42578125" style="11" customWidth="1"/>
    <col min="14" max="14" width="145.7109375" style="11" customWidth="1"/>
    <col min="15" max="15" width="7.85546875" style="11" hidden="1" customWidth="1"/>
    <col min="16" max="16" width="25" style="11" hidden="1" customWidth="1"/>
    <col min="17" max="17" width="25" style="37" hidden="1" customWidth="1"/>
    <col min="18" max="18" width="25" style="11" hidden="1" customWidth="1"/>
    <col min="19" max="19" width="20.5703125" style="11" hidden="1" customWidth="1"/>
    <col min="20" max="20" width="79.7109375" style="11" hidden="1" customWidth="1"/>
    <col min="21" max="21" width="7.42578125" style="11" hidden="1" customWidth="1"/>
    <col min="22" max="22" width="27.140625" style="11" hidden="1" customWidth="1"/>
    <col min="23" max="25" width="23.5703125" style="11" hidden="1" customWidth="1"/>
    <col min="26" max="26" width="129.28515625" style="11" hidden="1" customWidth="1"/>
    <col min="27"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c r="G5" s="11" t="str">
        <f>+(UPPER(F5))</f>
        <v/>
      </c>
    </row>
    <row r="6" spans="1:26" ht="18.75" x14ac:dyDescent="0.3">
      <c r="A6" s="33"/>
      <c r="B6" s="33"/>
      <c r="C6" s="33"/>
      <c r="D6" s="33"/>
      <c r="E6" s="33"/>
      <c r="F6" s="33"/>
      <c r="G6" s="33"/>
      <c r="H6" s="33"/>
      <c r="I6" s="33"/>
      <c r="J6" s="33"/>
      <c r="K6" s="33"/>
      <c r="L6" s="33"/>
      <c r="M6" s="33"/>
      <c r="N6" s="33"/>
      <c r="O6" s="33"/>
    </row>
    <row r="8" spans="1:26" ht="51.75" customHeight="1" x14ac:dyDescent="0.25">
      <c r="J8" s="264" t="s">
        <v>352</v>
      </c>
      <c r="K8" s="264"/>
      <c r="L8" s="264"/>
      <c r="M8" s="264"/>
      <c r="N8" s="264"/>
      <c r="P8" s="264" t="s">
        <v>353</v>
      </c>
      <c r="Q8" s="264"/>
      <c r="R8" s="264"/>
      <c r="S8" s="264"/>
      <c r="T8" s="264"/>
      <c r="V8" s="264" t="s">
        <v>354</v>
      </c>
      <c r="W8" s="264"/>
      <c r="X8" s="264"/>
      <c r="Y8" s="264"/>
      <c r="Z8" s="264"/>
    </row>
    <row r="9" spans="1:26" s="139" customFormat="1" ht="30.75" customHeight="1" x14ac:dyDescent="0.25">
      <c r="A9" s="265" t="s">
        <v>355</v>
      </c>
      <c r="B9" s="265"/>
      <c r="C9" s="265"/>
      <c r="D9" s="265"/>
      <c r="E9" s="265"/>
      <c r="F9" s="265"/>
      <c r="G9" s="265"/>
      <c r="H9" s="265"/>
      <c r="J9" s="116" t="s">
        <v>22</v>
      </c>
      <c r="K9" s="115"/>
      <c r="L9" s="138">
        <v>45428</v>
      </c>
      <c r="M9" s="266" t="s">
        <v>23</v>
      </c>
      <c r="N9" s="266" t="s">
        <v>24</v>
      </c>
      <c r="P9" s="116" t="s">
        <v>22</v>
      </c>
      <c r="Q9" s="115"/>
      <c r="R9" s="138"/>
      <c r="S9" s="266" t="s">
        <v>23</v>
      </c>
      <c r="T9" s="266" t="s">
        <v>24</v>
      </c>
      <c r="V9" s="327" t="s">
        <v>356</v>
      </c>
      <c r="W9" s="328"/>
      <c r="X9" s="117"/>
      <c r="Y9" s="266" t="s">
        <v>23</v>
      </c>
      <c r="Z9" s="266" t="s">
        <v>24</v>
      </c>
    </row>
    <row r="10" spans="1:26" ht="54" x14ac:dyDescent="0.25">
      <c r="A10" s="119" t="s">
        <v>25</v>
      </c>
      <c r="B10" s="270" t="s">
        <v>26</v>
      </c>
      <c r="C10" s="270"/>
      <c r="D10" s="120" t="s">
        <v>27</v>
      </c>
      <c r="E10" s="120" t="s">
        <v>28</v>
      </c>
      <c r="F10" s="120" t="s">
        <v>29</v>
      </c>
      <c r="G10" s="120" t="s">
        <v>30</v>
      </c>
      <c r="H10" s="120" t="s">
        <v>31</v>
      </c>
      <c r="J10" s="121" t="s">
        <v>32</v>
      </c>
      <c r="K10" s="118" t="s">
        <v>33</v>
      </c>
      <c r="L10" s="118" t="s">
        <v>34</v>
      </c>
      <c r="M10" s="267"/>
      <c r="N10" s="267"/>
      <c r="P10" s="121" t="s">
        <v>32</v>
      </c>
      <c r="Q10" s="118" t="s">
        <v>33</v>
      </c>
      <c r="R10" s="118" t="s">
        <v>34</v>
      </c>
      <c r="S10" s="267"/>
      <c r="T10" s="267"/>
      <c r="V10" s="121" t="s">
        <v>32</v>
      </c>
      <c r="W10" s="118" t="s">
        <v>33</v>
      </c>
      <c r="X10" s="118" t="s">
        <v>34</v>
      </c>
      <c r="Y10" s="267"/>
      <c r="Z10" s="267"/>
    </row>
    <row r="11" spans="1:26" ht="21.6" customHeight="1" x14ac:dyDescent="0.25">
      <c r="A11" s="281" t="s">
        <v>357</v>
      </c>
      <c r="B11" s="148"/>
      <c r="C11" s="27"/>
      <c r="D11" s="27"/>
      <c r="E11" s="27"/>
      <c r="F11" s="27"/>
      <c r="G11" s="27"/>
      <c r="H11" s="27"/>
      <c r="J11" s="27">
        <v>9</v>
      </c>
      <c r="K11" s="27">
        <f>+COUNTIF(K12:K26,"Cumplida "&amp;"*")</f>
        <v>0</v>
      </c>
      <c r="L11" s="28">
        <f>IFERROR(+K11/J11,"No se programaron actividades relacionadas con este objetivo")</f>
        <v>0</v>
      </c>
      <c r="M11" s="27"/>
      <c r="N11" s="27"/>
      <c r="P11" s="27">
        <v>9</v>
      </c>
      <c r="Q11" s="27">
        <f>+COUNTIF(Q12:Q26,"Cumplida "&amp;"*")</f>
        <v>0</v>
      </c>
      <c r="R11" s="28">
        <f>IFERROR(+Q11/P11,"No se programaron actividades relacionadas con este objetivo")</f>
        <v>0</v>
      </c>
      <c r="S11" s="27"/>
      <c r="T11" s="27"/>
      <c r="V11" s="27">
        <v>9</v>
      </c>
      <c r="W11" s="27">
        <f>+COUNTIF(W12:W26,"Cumplida "&amp;"*")</f>
        <v>0</v>
      </c>
      <c r="X11" s="28">
        <f>IFERROR(+W11/V11,"No se programaron actividades relacionadas con este objetivo")</f>
        <v>0</v>
      </c>
      <c r="Y11" s="27"/>
      <c r="Z11" s="27"/>
    </row>
    <row r="12" spans="1:26" ht="303.75" customHeight="1" x14ac:dyDescent="0.25">
      <c r="A12" s="281"/>
      <c r="B12" s="84" t="s">
        <v>36</v>
      </c>
      <c r="C12" s="47" t="s">
        <v>358</v>
      </c>
      <c r="D12" s="4" t="s">
        <v>359</v>
      </c>
      <c r="E12" s="4" t="s">
        <v>360</v>
      </c>
      <c r="F12" s="4" t="s">
        <v>361</v>
      </c>
      <c r="G12" s="30">
        <v>45323</v>
      </c>
      <c r="H12" s="8">
        <v>45641</v>
      </c>
      <c r="J12" s="23"/>
      <c r="K12" s="52" t="s">
        <v>2</v>
      </c>
      <c r="L12" s="49"/>
      <c r="M12" s="68" t="s">
        <v>185</v>
      </c>
      <c r="N12" s="69" t="s">
        <v>362</v>
      </c>
      <c r="P12" s="23"/>
      <c r="Q12" s="52"/>
      <c r="R12" s="23"/>
      <c r="S12" s="35"/>
      <c r="T12" s="51"/>
      <c r="V12" s="23"/>
      <c r="W12" s="52"/>
      <c r="X12" s="23"/>
      <c r="Y12" s="35"/>
      <c r="Z12" s="51"/>
    </row>
    <row r="13" spans="1:26" ht="145.5" customHeight="1" x14ac:dyDescent="0.25">
      <c r="A13" s="281"/>
      <c r="B13" s="149" t="s">
        <v>44</v>
      </c>
      <c r="C13" s="53" t="s">
        <v>363</v>
      </c>
      <c r="D13" s="54" t="s">
        <v>364</v>
      </c>
      <c r="E13" s="54" t="s">
        <v>360</v>
      </c>
      <c r="F13" s="54" t="s">
        <v>109</v>
      </c>
      <c r="G13" s="144" t="s">
        <v>365</v>
      </c>
      <c r="H13" s="145">
        <v>45641</v>
      </c>
      <c r="J13" s="23"/>
      <c r="K13" s="24" t="s">
        <v>0</v>
      </c>
      <c r="L13" s="49"/>
      <c r="M13" s="68" t="s">
        <v>185</v>
      </c>
      <c r="N13" s="25" t="s">
        <v>43</v>
      </c>
      <c r="P13" s="23"/>
      <c r="Q13" s="52"/>
      <c r="R13" s="23"/>
      <c r="S13" s="35"/>
      <c r="T13" s="146"/>
      <c r="V13" s="23"/>
      <c r="W13" s="52"/>
      <c r="X13" s="23"/>
      <c r="Y13" s="35"/>
      <c r="Z13" s="51"/>
    </row>
    <row r="14" spans="1:26" ht="240.75" customHeight="1" x14ac:dyDescent="0.25">
      <c r="A14" s="281"/>
      <c r="B14" s="309" t="s">
        <v>164</v>
      </c>
      <c r="C14" s="311" t="s">
        <v>366</v>
      </c>
      <c r="D14" s="305" t="s">
        <v>367</v>
      </c>
      <c r="E14" s="305" t="s">
        <v>54</v>
      </c>
      <c r="F14" s="305" t="s">
        <v>368</v>
      </c>
      <c r="G14" s="319" t="s">
        <v>76</v>
      </c>
      <c r="H14" s="321">
        <v>45656</v>
      </c>
      <c r="J14" s="323"/>
      <c r="K14" s="317" t="s">
        <v>2</v>
      </c>
      <c r="L14" s="307"/>
      <c r="M14" s="307" t="s">
        <v>185</v>
      </c>
      <c r="N14" s="325" t="s">
        <v>369</v>
      </c>
      <c r="P14" s="23"/>
      <c r="Q14" s="52"/>
      <c r="R14" s="23"/>
      <c r="S14" s="35"/>
      <c r="T14" s="146"/>
      <c r="V14" s="23"/>
      <c r="W14" s="52"/>
      <c r="X14" s="23"/>
      <c r="Y14" s="35"/>
      <c r="Z14" s="51"/>
    </row>
    <row r="15" spans="1:26" ht="259.5" customHeight="1" x14ac:dyDescent="0.25">
      <c r="A15" s="281"/>
      <c r="B15" s="310"/>
      <c r="C15" s="312"/>
      <c r="D15" s="306"/>
      <c r="E15" s="306"/>
      <c r="F15" s="306"/>
      <c r="G15" s="320"/>
      <c r="H15" s="322"/>
      <c r="J15" s="324"/>
      <c r="K15" s="318"/>
      <c r="L15" s="308"/>
      <c r="M15" s="308"/>
      <c r="N15" s="326"/>
      <c r="P15" s="23"/>
      <c r="Q15" s="52"/>
      <c r="R15" s="23"/>
      <c r="S15" s="35"/>
      <c r="T15" s="146"/>
      <c r="V15" s="23"/>
      <c r="W15" s="52"/>
      <c r="X15" s="23"/>
      <c r="Y15" s="35"/>
      <c r="Z15" s="51"/>
    </row>
    <row r="16" spans="1:26" ht="251.25" customHeight="1" x14ac:dyDescent="0.25">
      <c r="A16" s="281"/>
      <c r="B16" s="309" t="s">
        <v>170</v>
      </c>
      <c r="C16" s="311" t="s">
        <v>370</v>
      </c>
      <c r="D16" s="305" t="s">
        <v>371</v>
      </c>
      <c r="E16" s="305" t="s">
        <v>54</v>
      </c>
      <c r="F16" s="305" t="s">
        <v>372</v>
      </c>
      <c r="G16" s="319" t="s">
        <v>76</v>
      </c>
      <c r="H16" s="321">
        <v>45656</v>
      </c>
      <c r="J16" s="323"/>
      <c r="K16" s="317" t="s">
        <v>2</v>
      </c>
      <c r="L16" s="307"/>
      <c r="M16" s="307" t="s">
        <v>185</v>
      </c>
      <c r="N16" s="296" t="s">
        <v>373</v>
      </c>
      <c r="P16" s="23"/>
      <c r="Q16" s="52"/>
      <c r="R16" s="23"/>
      <c r="S16" s="35"/>
      <c r="T16" s="146"/>
      <c r="V16" s="23"/>
      <c r="W16" s="52"/>
      <c r="X16" s="23"/>
      <c r="Y16" s="35"/>
      <c r="Z16" s="51"/>
    </row>
    <row r="17" spans="1:26" ht="303" customHeight="1" x14ac:dyDescent="0.25">
      <c r="A17" s="281"/>
      <c r="B17" s="310"/>
      <c r="C17" s="312"/>
      <c r="D17" s="306"/>
      <c r="E17" s="306"/>
      <c r="F17" s="306"/>
      <c r="G17" s="320"/>
      <c r="H17" s="322"/>
      <c r="J17" s="324"/>
      <c r="K17" s="318"/>
      <c r="L17" s="308"/>
      <c r="M17" s="308"/>
      <c r="N17" s="297"/>
      <c r="P17" s="23"/>
      <c r="Q17" s="52"/>
      <c r="R17" s="23"/>
      <c r="S17" s="35"/>
      <c r="T17" s="146"/>
      <c r="V17" s="23"/>
      <c r="W17" s="52"/>
      <c r="X17" s="23"/>
      <c r="Y17" s="35"/>
      <c r="Z17" s="51"/>
    </row>
    <row r="18" spans="1:26" ht="147.75" customHeight="1" x14ac:dyDescent="0.25">
      <c r="A18" s="281"/>
      <c r="B18" s="309" t="s">
        <v>173</v>
      </c>
      <c r="C18" s="311" t="s">
        <v>374</v>
      </c>
      <c r="D18" s="305" t="s">
        <v>375</v>
      </c>
      <c r="E18" s="305" t="s">
        <v>54</v>
      </c>
      <c r="F18" s="305" t="s">
        <v>376</v>
      </c>
      <c r="G18" s="319" t="s">
        <v>76</v>
      </c>
      <c r="H18" s="321">
        <v>45656</v>
      </c>
      <c r="J18" s="323"/>
      <c r="K18" s="317" t="s">
        <v>2</v>
      </c>
      <c r="L18" s="307"/>
      <c r="M18" s="307" t="s">
        <v>185</v>
      </c>
      <c r="N18" s="325" t="s">
        <v>377</v>
      </c>
      <c r="P18" s="23"/>
      <c r="Q18" s="52"/>
      <c r="R18" s="23"/>
      <c r="S18" s="35"/>
      <c r="T18" s="146"/>
      <c r="V18" s="23"/>
      <c r="W18" s="52"/>
      <c r="X18" s="23"/>
      <c r="Y18" s="35"/>
      <c r="Z18" s="51"/>
    </row>
    <row r="19" spans="1:26" ht="285" customHeight="1" x14ac:dyDescent="0.25">
      <c r="A19" s="281"/>
      <c r="B19" s="310"/>
      <c r="C19" s="312"/>
      <c r="D19" s="306"/>
      <c r="E19" s="306"/>
      <c r="F19" s="306"/>
      <c r="G19" s="320"/>
      <c r="H19" s="322"/>
      <c r="J19" s="324"/>
      <c r="K19" s="318"/>
      <c r="L19" s="308"/>
      <c r="M19" s="308"/>
      <c r="N19" s="297"/>
      <c r="P19" s="23"/>
      <c r="Q19" s="52"/>
      <c r="R19" s="23"/>
      <c r="S19" s="35"/>
      <c r="T19" s="146"/>
      <c r="V19" s="23"/>
      <c r="W19" s="52"/>
      <c r="X19" s="23"/>
      <c r="Y19" s="35"/>
      <c r="Z19" s="51"/>
    </row>
    <row r="20" spans="1:26" ht="228.75" customHeight="1" x14ac:dyDescent="0.25">
      <c r="A20" s="281"/>
      <c r="B20" s="309" t="s">
        <v>378</v>
      </c>
      <c r="C20" s="311" t="s">
        <v>379</v>
      </c>
      <c r="D20" s="305" t="s">
        <v>380</v>
      </c>
      <c r="E20" s="305" t="s">
        <v>54</v>
      </c>
      <c r="F20" s="305" t="s">
        <v>368</v>
      </c>
      <c r="G20" s="319" t="s">
        <v>76</v>
      </c>
      <c r="H20" s="321">
        <v>45656</v>
      </c>
      <c r="J20" s="323"/>
      <c r="K20" s="317" t="s">
        <v>2</v>
      </c>
      <c r="L20" s="307"/>
      <c r="M20" s="307" t="s">
        <v>185</v>
      </c>
      <c r="N20" s="296" t="s">
        <v>381</v>
      </c>
      <c r="P20" s="23"/>
      <c r="Q20" s="52"/>
      <c r="R20" s="23"/>
      <c r="S20" s="35"/>
      <c r="T20" s="146"/>
      <c r="V20" s="23"/>
      <c r="W20" s="52"/>
      <c r="X20" s="23"/>
      <c r="Y20" s="35"/>
      <c r="Z20" s="51"/>
    </row>
    <row r="21" spans="1:26" ht="228.75" customHeight="1" x14ac:dyDescent="0.25">
      <c r="A21" s="281"/>
      <c r="B21" s="310"/>
      <c r="C21" s="312"/>
      <c r="D21" s="306"/>
      <c r="E21" s="306"/>
      <c r="F21" s="306"/>
      <c r="G21" s="320"/>
      <c r="H21" s="322"/>
      <c r="J21" s="324"/>
      <c r="K21" s="318"/>
      <c r="L21" s="308"/>
      <c r="M21" s="308"/>
      <c r="N21" s="297"/>
      <c r="P21" s="23"/>
      <c r="Q21" s="52"/>
      <c r="R21" s="23"/>
      <c r="S21" s="35"/>
      <c r="T21" s="146"/>
      <c r="V21" s="23"/>
      <c r="W21" s="52"/>
      <c r="X21" s="23"/>
      <c r="Y21" s="35"/>
      <c r="Z21" s="51"/>
    </row>
    <row r="22" spans="1:26" ht="228.75" customHeight="1" x14ac:dyDescent="0.25">
      <c r="A22" s="281"/>
      <c r="B22" s="309" t="s">
        <v>382</v>
      </c>
      <c r="C22" s="311" t="s">
        <v>383</v>
      </c>
      <c r="D22" s="305" t="s">
        <v>384</v>
      </c>
      <c r="E22" s="305" t="s">
        <v>54</v>
      </c>
      <c r="F22" s="305" t="s">
        <v>368</v>
      </c>
      <c r="G22" s="319" t="s">
        <v>76</v>
      </c>
      <c r="H22" s="321">
        <v>45656</v>
      </c>
      <c r="J22" s="323"/>
      <c r="K22" s="317" t="s">
        <v>2</v>
      </c>
      <c r="L22" s="307"/>
      <c r="M22" s="307" t="s">
        <v>185</v>
      </c>
      <c r="N22" s="296" t="s">
        <v>385</v>
      </c>
      <c r="P22" s="23"/>
      <c r="Q22" s="52"/>
      <c r="R22" s="23"/>
      <c r="S22" s="35"/>
      <c r="T22" s="146"/>
      <c r="V22" s="23"/>
      <c r="W22" s="52"/>
      <c r="X22" s="23"/>
      <c r="Y22" s="35"/>
      <c r="Z22" s="51"/>
    </row>
    <row r="23" spans="1:26" ht="264.75" customHeight="1" x14ac:dyDescent="0.25">
      <c r="A23" s="281"/>
      <c r="B23" s="310"/>
      <c r="C23" s="312"/>
      <c r="D23" s="306"/>
      <c r="E23" s="306"/>
      <c r="F23" s="306"/>
      <c r="G23" s="320"/>
      <c r="H23" s="322"/>
      <c r="J23" s="324"/>
      <c r="K23" s="318"/>
      <c r="L23" s="308"/>
      <c r="M23" s="308"/>
      <c r="N23" s="297"/>
      <c r="P23" s="23"/>
      <c r="Q23" s="52"/>
      <c r="R23" s="23"/>
      <c r="S23" s="35"/>
      <c r="T23" s="146"/>
      <c r="V23" s="23"/>
      <c r="W23" s="52"/>
      <c r="X23" s="23"/>
      <c r="Y23" s="35"/>
      <c r="Z23" s="51"/>
    </row>
    <row r="24" spans="1:26" ht="253.5" customHeight="1" x14ac:dyDescent="0.25">
      <c r="A24" s="281"/>
      <c r="B24" s="309" t="s">
        <v>386</v>
      </c>
      <c r="C24" s="311" t="s">
        <v>387</v>
      </c>
      <c r="D24" s="305" t="s">
        <v>388</v>
      </c>
      <c r="E24" s="305" t="s">
        <v>54</v>
      </c>
      <c r="F24" s="305" t="s">
        <v>389</v>
      </c>
      <c r="G24" s="305" t="s">
        <v>76</v>
      </c>
      <c r="H24" s="313">
        <v>45656</v>
      </c>
      <c r="J24" s="315"/>
      <c r="K24" s="317" t="s">
        <v>2</v>
      </c>
      <c r="L24" s="307"/>
      <c r="M24" s="307" t="s">
        <v>185</v>
      </c>
      <c r="N24" s="296" t="s">
        <v>390</v>
      </c>
      <c r="P24" s="26"/>
      <c r="Q24" s="52"/>
      <c r="R24" s="26"/>
      <c r="S24" s="35"/>
      <c r="T24" s="56"/>
      <c r="V24" s="26"/>
      <c r="W24" s="52"/>
      <c r="X24" s="26"/>
      <c r="Y24" s="35"/>
      <c r="Z24" s="51"/>
    </row>
    <row r="25" spans="1:26" ht="292.5" customHeight="1" x14ac:dyDescent="0.25">
      <c r="A25" s="281"/>
      <c r="B25" s="310"/>
      <c r="C25" s="312"/>
      <c r="D25" s="306"/>
      <c r="E25" s="306"/>
      <c r="F25" s="306"/>
      <c r="G25" s="306"/>
      <c r="H25" s="314"/>
      <c r="J25" s="316"/>
      <c r="K25" s="318"/>
      <c r="L25" s="308"/>
      <c r="M25" s="308"/>
      <c r="N25" s="297"/>
      <c r="P25" s="26"/>
      <c r="Q25" s="52"/>
      <c r="R25" s="26"/>
      <c r="S25" s="35"/>
      <c r="T25" s="56"/>
      <c r="V25" s="26"/>
      <c r="W25" s="52"/>
      <c r="X25" s="26"/>
      <c r="Y25" s="35"/>
      <c r="Z25" s="51"/>
    </row>
    <row r="26" spans="1:26" ht="185.25" customHeight="1" x14ac:dyDescent="0.25">
      <c r="A26" s="281"/>
      <c r="B26" s="302" t="s">
        <v>391</v>
      </c>
      <c r="C26" s="303" t="s">
        <v>392</v>
      </c>
      <c r="D26" s="304" t="s">
        <v>393</v>
      </c>
      <c r="E26" s="304" t="s">
        <v>54</v>
      </c>
      <c r="F26" s="298" t="s">
        <v>394</v>
      </c>
      <c r="G26" s="298" t="s">
        <v>76</v>
      </c>
      <c r="H26" s="299">
        <v>45656</v>
      </c>
      <c r="J26" s="300"/>
      <c r="K26" s="301" t="s">
        <v>2</v>
      </c>
      <c r="L26" s="295"/>
      <c r="M26" s="295" t="s">
        <v>185</v>
      </c>
      <c r="N26" s="296" t="s">
        <v>395</v>
      </c>
      <c r="P26" s="26"/>
      <c r="Q26" s="52"/>
      <c r="R26" s="26"/>
      <c r="S26" s="35"/>
      <c r="T26" s="57"/>
      <c r="V26" s="26"/>
      <c r="W26" s="52"/>
      <c r="X26" s="26"/>
      <c r="Y26" s="35"/>
      <c r="Z26" s="25"/>
    </row>
    <row r="27" spans="1:26" ht="279.75" customHeight="1" x14ac:dyDescent="0.25">
      <c r="A27" s="281"/>
      <c r="B27" s="302"/>
      <c r="C27" s="303"/>
      <c r="D27" s="304"/>
      <c r="E27" s="304"/>
      <c r="F27" s="298"/>
      <c r="G27" s="298"/>
      <c r="H27" s="299"/>
      <c r="J27" s="300"/>
      <c r="K27" s="301"/>
      <c r="L27" s="295"/>
      <c r="M27" s="295"/>
      <c r="N27" s="297"/>
    </row>
  </sheetData>
  <mergeCells count="97">
    <mergeCell ref="J8:N8"/>
    <mergeCell ref="P8:T8"/>
    <mergeCell ref="V8:Z8"/>
    <mergeCell ref="A9:H9"/>
    <mergeCell ref="M9:M10"/>
    <mergeCell ref="N9:N10"/>
    <mergeCell ref="S9:S10"/>
    <mergeCell ref="T9:T10"/>
    <mergeCell ref="Y9:Y10"/>
    <mergeCell ref="Z9:Z10"/>
    <mergeCell ref="V9:W9"/>
    <mergeCell ref="F14:F15"/>
    <mergeCell ref="G14:G15"/>
    <mergeCell ref="H14:H15"/>
    <mergeCell ref="J14:J15"/>
    <mergeCell ref="B10:C10"/>
    <mergeCell ref="B14:B15"/>
    <mergeCell ref="C14:C15"/>
    <mergeCell ref="D14:D15"/>
    <mergeCell ref="K14:K15"/>
    <mergeCell ref="L14:L15"/>
    <mergeCell ref="M14:M15"/>
    <mergeCell ref="N14:N15"/>
    <mergeCell ref="B16:B17"/>
    <mergeCell ref="C16:C17"/>
    <mergeCell ref="D16:D17"/>
    <mergeCell ref="E16:E17"/>
    <mergeCell ref="F16:F17"/>
    <mergeCell ref="G16:G17"/>
    <mergeCell ref="H16:H17"/>
    <mergeCell ref="J16:J17"/>
    <mergeCell ref="K16:K17"/>
    <mergeCell ref="L16:L17"/>
    <mergeCell ref="M16:M17"/>
    <mergeCell ref="N16:N17"/>
    <mergeCell ref="J18:J19"/>
    <mergeCell ref="K18:K19"/>
    <mergeCell ref="L18:L19"/>
    <mergeCell ref="B18:B19"/>
    <mergeCell ref="C18:C19"/>
    <mergeCell ref="D18:D19"/>
    <mergeCell ref="E18:E19"/>
    <mergeCell ref="F18:F19"/>
    <mergeCell ref="M18:M19"/>
    <mergeCell ref="N18:N19"/>
    <mergeCell ref="B20:B21"/>
    <mergeCell ref="C20:C21"/>
    <mergeCell ref="D20:D21"/>
    <mergeCell ref="E20:E21"/>
    <mergeCell ref="F20:F21"/>
    <mergeCell ref="G20:G21"/>
    <mergeCell ref="H20:H21"/>
    <mergeCell ref="J20:J21"/>
    <mergeCell ref="K20:K21"/>
    <mergeCell ref="L20:L21"/>
    <mergeCell ref="M20:M21"/>
    <mergeCell ref="N20:N21"/>
    <mergeCell ref="G18:G19"/>
    <mergeCell ref="H18:H19"/>
    <mergeCell ref="J22:J23"/>
    <mergeCell ref="K22:K23"/>
    <mergeCell ref="L22:L23"/>
    <mergeCell ref="B22:B23"/>
    <mergeCell ref="C22:C23"/>
    <mergeCell ref="D22:D23"/>
    <mergeCell ref="E22:E23"/>
    <mergeCell ref="F22:F23"/>
    <mergeCell ref="M22:M23"/>
    <mergeCell ref="N22:N23"/>
    <mergeCell ref="B24:B25"/>
    <mergeCell ref="C24:C25"/>
    <mergeCell ref="D24:D25"/>
    <mergeCell ref="E24:E25"/>
    <mergeCell ref="F24:F25"/>
    <mergeCell ref="G24:G25"/>
    <mergeCell ref="H24:H25"/>
    <mergeCell ref="J24:J25"/>
    <mergeCell ref="K24:K25"/>
    <mergeCell ref="L24:L25"/>
    <mergeCell ref="M24:M25"/>
    <mergeCell ref="N24:N25"/>
    <mergeCell ref="G22:G23"/>
    <mergeCell ref="H22:H23"/>
    <mergeCell ref="A11:A27"/>
    <mergeCell ref="B26:B27"/>
    <mergeCell ref="C26:C27"/>
    <mergeCell ref="D26:D27"/>
    <mergeCell ref="E26:E27"/>
    <mergeCell ref="E14:E15"/>
    <mergeCell ref="L26:L27"/>
    <mergeCell ref="M26:M27"/>
    <mergeCell ref="N26:N27"/>
    <mergeCell ref="F26:F27"/>
    <mergeCell ref="G26:G27"/>
    <mergeCell ref="H26:H27"/>
    <mergeCell ref="J26:J27"/>
    <mergeCell ref="K26:K27"/>
  </mergeCells>
  <conditionalFormatting sqref="K11:K14 K16 K18 K20 K22 K24 K26">
    <cfRule type="cellIs" dxfId="16" priority="14" operator="equal">
      <formula>"No Cumplida"</formula>
    </cfRule>
    <cfRule type="cellIs" dxfId="15" priority="15" operator="equal">
      <formula>"En Avance"</formula>
    </cfRule>
    <cfRule type="cellIs" dxfId="14" priority="16" operator="equal">
      <formula>"Cumplida (FT)"</formula>
    </cfRule>
    <cfRule type="cellIs" dxfId="13" priority="17" operator="equal">
      <formula>"Cumplida (DT)"</formula>
    </cfRule>
    <cfRule type="cellIs" dxfId="12" priority="18" operator="equal">
      <formula>"Sin Avance"</formula>
    </cfRule>
  </conditionalFormatting>
  <conditionalFormatting sqref="Q11:Q26">
    <cfRule type="cellIs" dxfId="11" priority="7" operator="equal">
      <formula>"Vencida"</formula>
    </cfRule>
    <cfRule type="cellIs" dxfId="10" priority="8" operator="equal">
      <formula>"No Cumplida"</formula>
    </cfRule>
    <cfRule type="cellIs" dxfId="9" priority="9" operator="equal">
      <formula>"En Avance"</formula>
    </cfRule>
    <cfRule type="cellIs" dxfId="8" priority="10" operator="equal">
      <formula>"Cumplida (FT)"</formula>
    </cfRule>
    <cfRule type="cellIs" dxfId="7" priority="11" operator="equal">
      <formula>"Cumplida (DT)"</formula>
    </cfRule>
    <cfRule type="cellIs" dxfId="6" priority="12" operator="equal">
      <formula>"Sin Avance"</formula>
    </cfRule>
  </conditionalFormatting>
  <conditionalFormatting sqref="W11:W26">
    <cfRule type="cellIs" dxfId="5" priority="1" operator="equal">
      <formula>"Vencida"</formula>
    </cfRule>
    <cfRule type="cellIs" dxfId="4" priority="2" operator="equal">
      <formula>"No Cumplida"</formula>
    </cfRule>
    <cfRule type="cellIs" dxfId="3" priority="3" operator="equal">
      <formula>"En Avance"</formula>
    </cfRule>
    <cfRule type="cellIs" dxfId="2" priority="4" operator="equal">
      <formula>"Cumplida (FT)"</formula>
    </cfRule>
    <cfRule type="cellIs" dxfId="1" priority="5" operator="equal">
      <formula>"Cumplida (DT)"</formula>
    </cfRule>
    <cfRule type="cellIs" dxfId="0" priority="6" operator="equal">
      <formula>"Sin Avance"</formula>
    </cfRule>
  </conditionalFormatting>
  <printOptions horizontalCentered="1" verticalCentered="1"/>
  <pageMargins left="0.23622047244094491" right="0.23622047244094491" top="1.0236220472440944" bottom="0.55118110236220474" header="0.31496062992125984" footer="0.15748031496062992"/>
  <pageSetup paperSize="5" scale="34" orientation="landscape" r:id="rId1"/>
  <headerFooter>
    <oddHeader>&amp;L&amp;G&amp;C&amp;"Arial,Negrita"&amp;14SEGUIMIENTO PROGRAMA DE TRANSPARENCIA Y ÉTICA PÚBLICA&amp;RClasificación de la Información:
Pública</oddHeader>
    <oddFooter xml:space="preserve">&amp;LAprobó: Yanira Villamil
Realizó: Stefany Parra - Angela Viviana Parra&amp;C&amp;"Tempus Sans ITC,Normal"&amp;12
¡Antes de imprimir este documento… piense en el medio ambiente! &amp;"-,Normal"&amp;11 
</oddFooter>
  </headerFooter>
  <rowBreaks count="1" manualBreakCount="1">
    <brk id="15" max="16383"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815D60B8-AE06-4BC8-9D99-14A4B2A83B8F}">
          <x14:formula1>
            <xm:f>ESTADOS!$C$4:$C$9</xm:f>
          </x14:formula1>
          <xm:sqref>W12:W26 Q12:Q26 K12:K14 K16 K18 K20 K22 K24 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8484-8966-4324-B85A-C8DCDBC898E7}">
  <sheetPr>
    <pageSetUpPr fitToPage="1"/>
  </sheetPr>
  <dimension ref="A1:Z27"/>
  <sheetViews>
    <sheetView view="pageBreakPreview" zoomScale="55" zoomScaleNormal="70" zoomScaleSheetLayoutView="55" zoomScalePageLayoutView="55" workbookViewId="0">
      <selection activeCell="F5" sqref="F5"/>
    </sheetView>
  </sheetViews>
  <sheetFormatPr baseColWidth="10" defaultColWidth="7.42578125" defaultRowHeight="18" x14ac:dyDescent="0.25"/>
  <cols>
    <col min="1" max="1" width="34.85546875" style="34" bestFit="1" customWidth="1"/>
    <col min="2" max="2" width="6.140625" style="11" customWidth="1"/>
    <col min="3" max="3" width="27.85546875" style="11" customWidth="1"/>
    <col min="4" max="4" width="28.5703125" style="11" customWidth="1"/>
    <col min="5" max="5" width="13.7109375" style="11" customWidth="1"/>
    <col min="6" max="6" width="29.42578125" style="11" customWidth="1"/>
    <col min="7" max="7" width="22" style="11" customWidth="1"/>
    <col min="8" max="8" width="21.5703125" style="11" customWidth="1"/>
    <col min="9" max="9" width="6" style="11" customWidth="1"/>
    <col min="10" max="10" width="20.140625" style="11" customWidth="1"/>
    <col min="11" max="11" width="23.28515625" style="11" customWidth="1"/>
    <col min="12" max="12" width="20.140625" style="11" customWidth="1"/>
    <col min="13" max="13" width="30.42578125" style="11" customWidth="1"/>
    <col min="14" max="14" width="150.7109375" style="11" customWidth="1"/>
    <col min="15" max="15" width="7.85546875" style="11" hidden="1" customWidth="1"/>
    <col min="16" max="18" width="22.28515625" style="11" hidden="1" customWidth="1"/>
    <col min="19" max="19" width="40.85546875" style="11" hidden="1" customWidth="1"/>
    <col min="20" max="20" width="113.85546875" style="11" hidden="1" customWidth="1"/>
    <col min="21" max="21" width="7.42578125" style="11" hidden="1" customWidth="1"/>
    <col min="22" max="24" width="24" style="11" hidden="1" customWidth="1"/>
    <col min="25" max="25" width="22.28515625" style="11" hidden="1" customWidth="1"/>
    <col min="26" max="26" width="117.140625" style="11" hidden="1" customWidth="1"/>
    <col min="27"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row>
    <row r="6" spans="1:26" ht="18.75" x14ac:dyDescent="0.3">
      <c r="A6" s="33"/>
      <c r="B6" s="33"/>
      <c r="C6" s="33"/>
      <c r="D6" s="33"/>
      <c r="E6" s="33"/>
      <c r="F6" s="33"/>
      <c r="G6" s="33"/>
      <c r="H6" s="33"/>
      <c r="I6" s="33"/>
      <c r="J6" s="33"/>
      <c r="K6" s="33"/>
      <c r="L6" s="33"/>
      <c r="M6" s="33"/>
      <c r="N6" s="33"/>
      <c r="O6" s="33"/>
    </row>
    <row r="8" spans="1:26" ht="51" customHeight="1" x14ac:dyDescent="0.25">
      <c r="J8" s="264" t="s">
        <v>18</v>
      </c>
      <c r="K8" s="264"/>
      <c r="L8" s="264"/>
      <c r="M8" s="264"/>
      <c r="N8" s="264"/>
      <c r="P8" s="264" t="s">
        <v>19</v>
      </c>
      <c r="Q8" s="264"/>
      <c r="R8" s="264"/>
      <c r="S8" s="264"/>
      <c r="T8" s="264"/>
      <c r="V8" s="264" t="s">
        <v>20</v>
      </c>
      <c r="W8" s="264"/>
      <c r="X8" s="264"/>
      <c r="Y8" s="264"/>
      <c r="Z8" s="264"/>
    </row>
    <row r="9" spans="1:26" ht="21.6" customHeight="1" x14ac:dyDescent="0.25">
      <c r="A9" s="265" t="s">
        <v>21</v>
      </c>
      <c r="B9" s="265"/>
      <c r="C9" s="265"/>
      <c r="D9" s="265"/>
      <c r="E9" s="265"/>
      <c r="F9" s="265"/>
      <c r="G9" s="265"/>
      <c r="H9" s="265"/>
      <c r="J9" s="116" t="s">
        <v>22</v>
      </c>
      <c r="K9" s="115"/>
      <c r="L9" s="138">
        <v>45428</v>
      </c>
      <c r="M9" s="266" t="s">
        <v>23</v>
      </c>
      <c r="N9" s="266" t="s">
        <v>24</v>
      </c>
      <c r="P9" s="116" t="s">
        <v>22</v>
      </c>
      <c r="Q9" s="115"/>
      <c r="R9" s="117"/>
      <c r="S9" s="266" t="s">
        <v>23</v>
      </c>
      <c r="T9" s="266" t="s">
        <v>24</v>
      </c>
      <c r="V9" s="116" t="s">
        <v>22</v>
      </c>
      <c r="W9" s="115"/>
      <c r="X9" s="117"/>
      <c r="Y9" s="266" t="s">
        <v>23</v>
      </c>
      <c r="Z9" s="266" t="s">
        <v>24</v>
      </c>
    </row>
    <row r="10" spans="1:26" ht="79.5" customHeight="1" x14ac:dyDescent="0.25">
      <c r="A10" s="119" t="s">
        <v>25</v>
      </c>
      <c r="B10" s="270" t="s">
        <v>26</v>
      </c>
      <c r="C10" s="270"/>
      <c r="D10" s="120" t="s">
        <v>27</v>
      </c>
      <c r="E10" s="120" t="s">
        <v>28</v>
      </c>
      <c r="F10" s="120" t="s">
        <v>29</v>
      </c>
      <c r="G10" s="120" t="s">
        <v>30</v>
      </c>
      <c r="H10" s="120" t="s">
        <v>31</v>
      </c>
      <c r="J10" s="121" t="s">
        <v>32</v>
      </c>
      <c r="K10" s="118" t="s">
        <v>33</v>
      </c>
      <c r="L10" s="118" t="s">
        <v>34</v>
      </c>
      <c r="M10" s="267"/>
      <c r="N10" s="267"/>
      <c r="P10" s="121" t="s">
        <v>32</v>
      </c>
      <c r="Q10" s="118" t="s">
        <v>33</v>
      </c>
      <c r="R10" s="118" t="s">
        <v>34</v>
      </c>
      <c r="S10" s="267"/>
      <c r="T10" s="267"/>
      <c r="V10" s="121" t="s">
        <v>32</v>
      </c>
      <c r="W10" s="118" t="s">
        <v>33</v>
      </c>
      <c r="X10" s="118" t="s">
        <v>34</v>
      </c>
      <c r="Y10" s="267"/>
      <c r="Z10" s="267"/>
    </row>
    <row r="11" spans="1:26" ht="21.6" customHeight="1" x14ac:dyDescent="0.25">
      <c r="A11" s="271" t="s">
        <v>35</v>
      </c>
      <c r="B11" s="27"/>
      <c r="C11" s="27"/>
      <c r="D11" s="27"/>
      <c r="E11" s="27"/>
      <c r="F11" s="27"/>
      <c r="G11" s="27"/>
      <c r="H11" s="27"/>
      <c r="J11" s="27">
        <v>2</v>
      </c>
      <c r="K11" s="27">
        <f>+COUNTIF(K12:K13,"Cumplida "&amp;"*")</f>
        <v>0</v>
      </c>
      <c r="L11" s="28">
        <f>IFERROR(+K11/J11,"No se programaron actividades relacionadas con este objetivo")</f>
        <v>0</v>
      </c>
      <c r="M11" s="27"/>
      <c r="N11" s="27"/>
      <c r="P11" s="27">
        <v>1</v>
      </c>
      <c r="Q11" s="27">
        <f>+COUNTIF(Q12:Q13,"Cumplida "&amp;"*")</f>
        <v>0</v>
      </c>
      <c r="R11" s="28">
        <f>IFERROR(+Q11/P11,"No se programaron actividades relacionadas con este objetivo")</f>
        <v>0</v>
      </c>
      <c r="S11" s="27"/>
      <c r="T11" s="27"/>
      <c r="V11" s="27">
        <v>1</v>
      </c>
      <c r="W11" s="27">
        <f>+COUNTIF(W12:W13,"Cumplida "&amp;"*")</f>
        <v>0</v>
      </c>
      <c r="X11" s="28">
        <f>IFERROR(+W11/V11,"No se programaron actividades relacionadas con este objetivo")</f>
        <v>0</v>
      </c>
      <c r="Y11" s="27"/>
      <c r="Z11" s="27"/>
    </row>
    <row r="12" spans="1:26" ht="125.25" customHeight="1" x14ac:dyDescent="0.25">
      <c r="A12" s="272"/>
      <c r="B12" s="3" t="s">
        <v>36</v>
      </c>
      <c r="C12" s="4" t="s">
        <v>37</v>
      </c>
      <c r="D12" s="4" t="s">
        <v>38</v>
      </c>
      <c r="E12" s="4" t="s">
        <v>39</v>
      </c>
      <c r="F12" s="4" t="s">
        <v>40</v>
      </c>
      <c r="G12" s="4" t="s">
        <v>41</v>
      </c>
      <c r="H12" s="5">
        <v>45641</v>
      </c>
      <c r="J12" s="23"/>
      <c r="K12" s="24" t="s">
        <v>0</v>
      </c>
      <c r="L12" s="23"/>
      <c r="M12" s="35" t="s">
        <v>42</v>
      </c>
      <c r="N12" s="46" t="s">
        <v>43</v>
      </c>
      <c r="P12" s="23"/>
      <c r="Q12" s="24"/>
      <c r="R12" s="23"/>
      <c r="S12" s="25"/>
      <c r="T12" s="25"/>
      <c r="V12" s="23"/>
      <c r="W12" s="24"/>
      <c r="X12" s="23"/>
      <c r="Y12" s="35"/>
      <c r="Z12" s="25"/>
    </row>
    <row r="13" spans="1:26" ht="126" x14ac:dyDescent="0.25">
      <c r="A13" s="279"/>
      <c r="B13" s="3" t="s">
        <v>44</v>
      </c>
      <c r="C13" s="4" t="s">
        <v>45</v>
      </c>
      <c r="D13" s="4" t="s">
        <v>46</v>
      </c>
      <c r="E13" s="4" t="s">
        <v>39</v>
      </c>
      <c r="F13" s="4" t="s">
        <v>40</v>
      </c>
      <c r="G13" s="4" t="s">
        <v>47</v>
      </c>
      <c r="H13" s="5" t="s">
        <v>48</v>
      </c>
      <c r="J13" s="23"/>
      <c r="K13" s="24" t="s">
        <v>0</v>
      </c>
      <c r="L13" s="23"/>
      <c r="M13" s="35" t="s">
        <v>42</v>
      </c>
      <c r="N13" s="152" t="s">
        <v>49</v>
      </c>
      <c r="P13" s="23"/>
      <c r="Q13" s="24"/>
      <c r="R13" s="23"/>
      <c r="S13" s="25"/>
      <c r="T13" s="25"/>
      <c r="V13" s="23"/>
      <c r="W13" s="24"/>
      <c r="X13" s="23"/>
      <c r="Y13" s="35"/>
      <c r="Z13" s="25"/>
    </row>
    <row r="14" spans="1:26" ht="21.6" customHeight="1" x14ac:dyDescent="0.25">
      <c r="A14" s="271" t="s">
        <v>50</v>
      </c>
      <c r="B14" s="27"/>
      <c r="C14" s="27"/>
      <c r="D14" s="27"/>
      <c r="E14" s="27"/>
      <c r="F14" s="27"/>
      <c r="G14" s="27"/>
      <c r="H14" s="27"/>
      <c r="J14" s="27">
        <v>3</v>
      </c>
      <c r="K14" s="27">
        <f>+COUNTIF(K15:K16,"Cumplida "&amp;"*")</f>
        <v>1</v>
      </c>
      <c r="L14" s="28">
        <f>IFERROR(+K14/J14,"No se programaron actividades relacionadas con este objetivo")</f>
        <v>0.33333333333333331</v>
      </c>
      <c r="M14" s="27"/>
      <c r="N14" s="27"/>
      <c r="P14" s="27">
        <v>3</v>
      </c>
      <c r="Q14" s="27">
        <f>+COUNTIF(Q15:Q16,"Cumplida "&amp;"*")</f>
        <v>0</v>
      </c>
      <c r="R14" s="28">
        <f>IFERROR(+Q14/P14,"No se programaron actividades relacionadas con este objetivo")</f>
        <v>0</v>
      </c>
      <c r="S14" s="27"/>
      <c r="T14" s="27"/>
      <c r="V14" s="27">
        <v>3</v>
      </c>
      <c r="W14" s="27">
        <f>+COUNTIF(W15:W16,"Cumplida "&amp;"*")</f>
        <v>0</v>
      </c>
      <c r="X14" s="28">
        <f>IFERROR(+W14/V14,"No se programaron actividades relacionadas con este objetivo")</f>
        <v>0</v>
      </c>
      <c r="Y14" s="27"/>
      <c r="Z14" s="27"/>
    </row>
    <row r="15" spans="1:26" ht="245.25" customHeight="1" x14ac:dyDescent="0.25">
      <c r="A15" s="272"/>
      <c r="B15" s="3" t="s">
        <v>51</v>
      </c>
      <c r="C15" s="4" t="s">
        <v>52</v>
      </c>
      <c r="D15" s="4" t="s">
        <v>53</v>
      </c>
      <c r="E15" s="4" t="s">
        <v>39</v>
      </c>
      <c r="F15" s="4" t="s">
        <v>54</v>
      </c>
      <c r="G15" s="4" t="s">
        <v>41</v>
      </c>
      <c r="H15" s="6">
        <v>45322</v>
      </c>
      <c r="J15" s="26"/>
      <c r="K15" s="24" t="s">
        <v>4</v>
      </c>
      <c r="L15" s="26"/>
      <c r="M15" s="35" t="s">
        <v>42</v>
      </c>
      <c r="N15" s="96" t="s">
        <v>55</v>
      </c>
      <c r="P15" s="26"/>
      <c r="Q15" s="24"/>
      <c r="R15" s="26"/>
      <c r="S15" s="35"/>
      <c r="T15" s="25"/>
      <c r="V15" s="26"/>
      <c r="W15" s="24"/>
      <c r="X15" s="26"/>
      <c r="Y15" s="35"/>
      <c r="Z15" s="25"/>
    </row>
    <row r="16" spans="1:26" ht="170.25" customHeight="1" x14ac:dyDescent="0.25">
      <c r="A16" s="272"/>
      <c r="B16" s="3" t="s">
        <v>56</v>
      </c>
      <c r="C16" s="4" t="s">
        <v>57</v>
      </c>
      <c r="D16" s="4" t="s">
        <v>58</v>
      </c>
      <c r="E16" s="4" t="s">
        <v>39</v>
      </c>
      <c r="F16" s="4" t="s">
        <v>40</v>
      </c>
      <c r="G16" s="4" t="s">
        <v>41</v>
      </c>
      <c r="H16" s="6">
        <v>45656</v>
      </c>
      <c r="J16" s="26"/>
      <c r="K16" s="24" t="s">
        <v>0</v>
      </c>
      <c r="L16" s="26"/>
      <c r="M16" s="35" t="s">
        <v>42</v>
      </c>
      <c r="N16" s="46" t="s">
        <v>43</v>
      </c>
      <c r="P16" s="26"/>
      <c r="Q16" s="24"/>
      <c r="R16" s="26"/>
      <c r="S16" s="35"/>
      <c r="T16" s="25"/>
      <c r="V16" s="26"/>
      <c r="W16" s="24"/>
      <c r="X16" s="26"/>
      <c r="Y16" s="35"/>
      <c r="Z16" s="25"/>
    </row>
    <row r="17" spans="1:26" ht="32.450000000000003" customHeight="1" x14ac:dyDescent="0.25">
      <c r="A17" s="273" t="s">
        <v>59</v>
      </c>
      <c r="B17" s="27"/>
      <c r="C17" s="27"/>
      <c r="D17" s="27"/>
      <c r="E17" s="27"/>
      <c r="F17" s="27"/>
      <c r="G17" s="27"/>
      <c r="H17" s="27"/>
      <c r="J17" s="27">
        <v>2</v>
      </c>
      <c r="K17" s="27">
        <f>+COUNTIF(K18:K19,"Cumplida "&amp;"*")</f>
        <v>1</v>
      </c>
      <c r="L17" s="28">
        <f>IFERROR(+K17/J17,"No se programaron actividades relacionadas con este objetivo")</f>
        <v>0.5</v>
      </c>
      <c r="M17" s="27"/>
      <c r="N17" s="27"/>
      <c r="P17" s="27">
        <v>2</v>
      </c>
      <c r="Q17" s="27">
        <f>+COUNTIF(Q18:Q19,"Cumplida "&amp;"*")</f>
        <v>0</v>
      </c>
      <c r="R17" s="28">
        <f>IFERROR(+Q17/P17,"No se programaron actividades relacionadas con este objetivo")</f>
        <v>0</v>
      </c>
      <c r="S17" s="27"/>
      <c r="T17" s="27"/>
      <c r="V17" s="27">
        <v>2</v>
      </c>
      <c r="W17" s="27">
        <f>+COUNTIF(W18:W19,"Cumplida "&amp;"*")</f>
        <v>0</v>
      </c>
      <c r="X17" s="28">
        <f>IFERROR(+W17/V17,"No se programaron actividades relacionadas con este objetivo")</f>
        <v>0</v>
      </c>
      <c r="Y17" s="27"/>
      <c r="Z17" s="27"/>
    </row>
    <row r="18" spans="1:26" ht="225.75" customHeight="1" x14ac:dyDescent="0.25">
      <c r="A18" s="274"/>
      <c r="B18" s="3" t="s">
        <v>60</v>
      </c>
      <c r="C18" s="4" t="s">
        <v>61</v>
      </c>
      <c r="D18" s="4" t="s">
        <v>62</v>
      </c>
      <c r="E18" s="4" t="s">
        <v>39</v>
      </c>
      <c r="F18" s="4" t="s">
        <v>54</v>
      </c>
      <c r="G18" s="4" t="s">
        <v>41</v>
      </c>
      <c r="H18" s="6">
        <v>45350</v>
      </c>
      <c r="J18" s="26"/>
      <c r="K18" s="24" t="s">
        <v>4</v>
      </c>
      <c r="L18" s="26"/>
      <c r="M18" s="35" t="s">
        <v>42</v>
      </c>
      <c r="N18" s="155" t="s">
        <v>63</v>
      </c>
      <c r="P18" s="26"/>
      <c r="Q18" s="24"/>
      <c r="R18" s="26"/>
      <c r="S18" s="44"/>
      <c r="T18" s="25"/>
      <c r="V18" s="26"/>
      <c r="W18" s="24"/>
      <c r="X18" s="26"/>
      <c r="Y18" s="44"/>
      <c r="Z18" s="25"/>
    </row>
    <row r="19" spans="1:26" ht="222" customHeight="1" x14ac:dyDescent="0.25">
      <c r="A19" s="275"/>
      <c r="B19" s="4" t="s">
        <v>64</v>
      </c>
      <c r="C19" s="4" t="s">
        <v>65</v>
      </c>
      <c r="D19" s="4" t="s">
        <v>66</v>
      </c>
      <c r="E19" s="4" t="s">
        <v>39</v>
      </c>
      <c r="F19" s="4" t="s">
        <v>67</v>
      </c>
      <c r="G19" s="4" t="s">
        <v>68</v>
      </c>
      <c r="H19" s="5" t="s">
        <v>69</v>
      </c>
      <c r="J19" s="26"/>
      <c r="K19" s="24" t="s">
        <v>2</v>
      </c>
      <c r="L19" s="26"/>
      <c r="M19" s="35" t="s">
        <v>42</v>
      </c>
      <c r="N19" s="46" t="s">
        <v>70</v>
      </c>
      <c r="P19" s="26"/>
      <c r="Q19" s="24"/>
      <c r="R19" s="26"/>
      <c r="S19" s="42"/>
      <c r="T19" s="25"/>
      <c r="V19" s="26"/>
      <c r="W19" s="24"/>
      <c r="X19" s="26"/>
      <c r="Y19" s="35"/>
      <c r="Z19" s="25"/>
    </row>
    <row r="20" spans="1:26" x14ac:dyDescent="0.25">
      <c r="A20" s="276" t="s">
        <v>71</v>
      </c>
      <c r="B20" s="27"/>
      <c r="C20" s="27"/>
      <c r="D20" s="27"/>
      <c r="E20" s="27"/>
      <c r="F20" s="27"/>
      <c r="G20" s="27"/>
      <c r="H20" s="27"/>
      <c r="J20" s="27">
        <v>4</v>
      </c>
      <c r="K20" s="27">
        <f>+COUNTIF(K21:K24,"Cumplida "&amp;"*")</f>
        <v>0</v>
      </c>
      <c r="L20" s="28">
        <f>IFERROR(+K20/J20,"No se programaron actividades relacionadas con este objetivo")</f>
        <v>0</v>
      </c>
      <c r="M20" s="27"/>
      <c r="N20" s="27"/>
      <c r="P20" s="27">
        <v>4</v>
      </c>
      <c r="Q20" s="27">
        <f>+COUNTIF(Q21:Q24,"Cumplida "&amp;"*")</f>
        <v>0</v>
      </c>
      <c r="R20" s="28">
        <f>IFERROR(+Q20/P20,"No se programaron actividades relacionadas con este objetivo")</f>
        <v>0</v>
      </c>
      <c r="S20" s="27"/>
      <c r="T20" s="27"/>
      <c r="V20" s="27">
        <v>4</v>
      </c>
      <c r="W20" s="27">
        <f>+COUNTIF(W21:W24,"Cumplida "&amp;"*")</f>
        <v>0</v>
      </c>
      <c r="X20" s="28">
        <f>IFERROR(+W20/V20,"No se programaron actividades relacionadas con este objetivo")</f>
        <v>0</v>
      </c>
      <c r="Y20" s="27"/>
      <c r="Z20" s="27"/>
    </row>
    <row r="21" spans="1:26" ht="242.25" customHeight="1" x14ac:dyDescent="0.25">
      <c r="A21" s="277"/>
      <c r="B21" s="3" t="s">
        <v>72</v>
      </c>
      <c r="C21" s="4" t="s">
        <v>73</v>
      </c>
      <c r="D21" s="4" t="s">
        <v>74</v>
      </c>
      <c r="E21" s="4" t="s">
        <v>39</v>
      </c>
      <c r="F21" s="4" t="s">
        <v>75</v>
      </c>
      <c r="G21" s="4" t="s">
        <v>76</v>
      </c>
      <c r="H21" s="6">
        <v>45656</v>
      </c>
      <c r="J21" s="26"/>
      <c r="K21" s="24" t="s">
        <v>2</v>
      </c>
      <c r="L21" s="26"/>
      <c r="M21" s="35" t="s">
        <v>42</v>
      </c>
      <c r="N21" s="103" t="s">
        <v>77</v>
      </c>
      <c r="P21" s="26"/>
      <c r="Q21" s="24"/>
      <c r="R21" s="26"/>
      <c r="S21" s="26"/>
      <c r="T21" s="25"/>
      <c r="V21" s="26"/>
      <c r="W21" s="24"/>
      <c r="X21" s="26"/>
      <c r="Y21" s="35"/>
      <c r="Z21" s="25"/>
    </row>
    <row r="22" spans="1:26" ht="201" customHeight="1" x14ac:dyDescent="0.25">
      <c r="A22" s="277"/>
      <c r="B22" s="3" t="s">
        <v>78</v>
      </c>
      <c r="C22" s="4" t="s">
        <v>79</v>
      </c>
      <c r="D22" s="4" t="s">
        <v>80</v>
      </c>
      <c r="E22" s="4" t="s">
        <v>81</v>
      </c>
      <c r="F22" s="4" t="s">
        <v>40</v>
      </c>
      <c r="G22" s="4" t="s">
        <v>68</v>
      </c>
      <c r="H22" s="30" t="s">
        <v>69</v>
      </c>
      <c r="J22" s="26"/>
      <c r="K22" s="24" t="s">
        <v>2</v>
      </c>
      <c r="L22" s="26"/>
      <c r="M22" s="35" t="s">
        <v>42</v>
      </c>
      <c r="N22" s="103" t="s">
        <v>82</v>
      </c>
      <c r="P22" s="26"/>
      <c r="Q22" s="24"/>
      <c r="R22" s="26"/>
      <c r="S22" s="42"/>
      <c r="T22" s="45"/>
      <c r="V22" s="26"/>
      <c r="W22" s="24"/>
      <c r="X22" s="26"/>
      <c r="Y22" s="35"/>
      <c r="Z22" s="25"/>
    </row>
    <row r="23" spans="1:26" ht="162.75" customHeight="1" x14ac:dyDescent="0.25">
      <c r="A23" s="277"/>
      <c r="B23" s="3" t="s">
        <v>83</v>
      </c>
      <c r="C23" s="4" t="s">
        <v>84</v>
      </c>
      <c r="D23" s="4" t="s">
        <v>85</v>
      </c>
      <c r="E23" s="4" t="s">
        <v>81</v>
      </c>
      <c r="F23" s="4" t="s">
        <v>40</v>
      </c>
      <c r="G23" s="4" t="s">
        <v>68</v>
      </c>
      <c r="H23" s="30" t="s">
        <v>69</v>
      </c>
      <c r="J23" s="26"/>
      <c r="K23" s="24" t="s">
        <v>2</v>
      </c>
      <c r="L23" s="26"/>
      <c r="M23" s="35" t="s">
        <v>42</v>
      </c>
      <c r="N23" s="103" t="s">
        <v>86</v>
      </c>
      <c r="P23" s="26"/>
      <c r="Q23" s="24"/>
      <c r="R23" s="26"/>
      <c r="S23" s="42"/>
      <c r="T23" s="45"/>
      <c r="V23" s="26"/>
      <c r="W23" s="24"/>
      <c r="X23" s="26"/>
      <c r="Y23" s="35"/>
      <c r="Z23" s="25"/>
    </row>
    <row r="24" spans="1:26" ht="144" x14ac:dyDescent="0.25">
      <c r="A24" s="278"/>
      <c r="B24" s="3" t="s">
        <v>87</v>
      </c>
      <c r="C24" s="4" t="s">
        <v>88</v>
      </c>
      <c r="D24" s="4" t="s">
        <v>89</v>
      </c>
      <c r="E24" s="29" t="s">
        <v>39</v>
      </c>
      <c r="F24" s="29" t="s">
        <v>40</v>
      </c>
      <c r="G24" s="29" t="s">
        <v>68</v>
      </c>
      <c r="H24" s="30" t="s">
        <v>90</v>
      </c>
      <c r="J24" s="26"/>
      <c r="K24" s="24" t="s">
        <v>0</v>
      </c>
      <c r="L24" s="26"/>
      <c r="M24" s="35" t="s">
        <v>42</v>
      </c>
      <c r="N24" s="152" t="s">
        <v>91</v>
      </c>
      <c r="P24" s="26"/>
      <c r="Q24" s="24"/>
      <c r="R24" s="26"/>
      <c r="S24" s="42"/>
      <c r="T24" s="46"/>
      <c r="V24" s="26"/>
      <c r="W24" s="24"/>
      <c r="X24" s="26"/>
      <c r="Y24" s="35"/>
      <c r="Z24" s="46"/>
    </row>
    <row r="25" spans="1:26" x14ac:dyDescent="0.25">
      <c r="A25" s="276" t="s">
        <v>92</v>
      </c>
      <c r="B25" s="27"/>
      <c r="C25" s="27"/>
      <c r="D25" s="27"/>
      <c r="E25" s="27"/>
      <c r="F25" s="27"/>
      <c r="G25" s="27"/>
      <c r="H25" s="27"/>
      <c r="J25" s="27">
        <v>2</v>
      </c>
      <c r="K25" s="27">
        <f>+COUNTIF(K26:K27,"Cumplida "&amp;"*")</f>
        <v>0</v>
      </c>
      <c r="L25" s="28">
        <f>IFERROR(+K25/J25,"No se programaron actividades relacionadas con este objetivo")</f>
        <v>0</v>
      </c>
      <c r="M25" s="27"/>
      <c r="N25" s="27"/>
      <c r="P25" s="27">
        <v>2</v>
      </c>
      <c r="Q25" s="27">
        <f>+COUNTIF(Q26:Q27,"Cumplida "&amp;"*")</f>
        <v>0</v>
      </c>
      <c r="R25" s="28">
        <f>IFERROR(+Q25/P25,"No se programaron actividades relacionadas con este objetivo")</f>
        <v>0</v>
      </c>
      <c r="S25" s="27"/>
      <c r="T25" s="27"/>
      <c r="V25" s="27">
        <v>2</v>
      </c>
      <c r="W25" s="27">
        <f>+COUNTIF(W26:W27,"Cumplida "&amp;"*")</f>
        <v>0</v>
      </c>
      <c r="X25" s="28">
        <f>IFERROR(+W25/V25,"No se programaron actividades relacionadas con este objetivo")</f>
        <v>0</v>
      </c>
      <c r="Y25" s="27"/>
      <c r="Z25" s="27"/>
    </row>
    <row r="26" spans="1:26" ht="246" customHeight="1" x14ac:dyDescent="0.25">
      <c r="A26" s="277"/>
      <c r="B26" s="3" t="s">
        <v>93</v>
      </c>
      <c r="C26" s="4" t="s">
        <v>94</v>
      </c>
      <c r="D26" s="268" t="s">
        <v>95</v>
      </c>
      <c r="E26" s="29" t="s">
        <v>39</v>
      </c>
      <c r="F26" s="29" t="s">
        <v>96</v>
      </c>
      <c r="G26" s="29" t="s">
        <v>68</v>
      </c>
      <c r="H26" s="30" t="s">
        <v>97</v>
      </c>
      <c r="J26" s="26"/>
      <c r="K26" s="24" t="s">
        <v>2</v>
      </c>
      <c r="L26" s="26"/>
      <c r="M26" s="35" t="s">
        <v>42</v>
      </c>
      <c r="N26" s="103" t="s">
        <v>98</v>
      </c>
      <c r="P26" s="26"/>
      <c r="Q26" s="24"/>
      <c r="R26" s="26"/>
      <c r="S26" s="42"/>
      <c r="T26" s="25"/>
      <c r="V26" s="26"/>
      <c r="W26" s="24"/>
      <c r="X26" s="26"/>
      <c r="Y26" s="35"/>
      <c r="Z26" s="25"/>
    </row>
    <row r="27" spans="1:26" ht="247.5" customHeight="1" x14ac:dyDescent="0.25">
      <c r="A27" s="278"/>
      <c r="B27" s="3" t="s">
        <v>99</v>
      </c>
      <c r="C27" s="4" t="s">
        <v>100</v>
      </c>
      <c r="D27" s="269"/>
      <c r="E27" s="29" t="s">
        <v>39</v>
      </c>
      <c r="F27" s="29" t="s">
        <v>96</v>
      </c>
      <c r="G27" s="29" t="s">
        <v>68</v>
      </c>
      <c r="H27" s="30" t="s">
        <v>97</v>
      </c>
      <c r="J27" s="26"/>
      <c r="K27" s="24" t="s">
        <v>2</v>
      </c>
      <c r="L27" s="26"/>
      <c r="M27" s="35" t="s">
        <v>42</v>
      </c>
      <c r="N27" s="103" t="s">
        <v>101</v>
      </c>
      <c r="P27" s="26"/>
      <c r="Q27" s="24"/>
      <c r="R27" s="26"/>
      <c r="S27" s="42"/>
      <c r="T27" s="25"/>
      <c r="V27" s="26"/>
      <c r="W27" s="24"/>
      <c r="X27" s="26"/>
      <c r="Y27" s="35"/>
      <c r="Z27" s="25"/>
    </row>
  </sheetData>
  <mergeCells count="17">
    <mergeCell ref="D26:D27"/>
    <mergeCell ref="B10:C10"/>
    <mergeCell ref="A14:A16"/>
    <mergeCell ref="A17:A19"/>
    <mergeCell ref="A20:A24"/>
    <mergeCell ref="A25:A27"/>
    <mergeCell ref="A11:A13"/>
    <mergeCell ref="J8:N8"/>
    <mergeCell ref="P8:T8"/>
    <mergeCell ref="V8:Z8"/>
    <mergeCell ref="A9:H9"/>
    <mergeCell ref="M9:M10"/>
    <mergeCell ref="N9:N10"/>
    <mergeCell ref="S9:S10"/>
    <mergeCell ref="T9:T10"/>
    <mergeCell ref="Y9:Y10"/>
    <mergeCell ref="Z9:Z10"/>
  </mergeCells>
  <conditionalFormatting sqref="K11">
    <cfRule type="cellIs" dxfId="130" priority="144" operator="equal">
      <formula>"Vencida"</formula>
    </cfRule>
    <cfRule type="cellIs" dxfId="129" priority="145" operator="equal">
      <formula>"No Cumplida"</formula>
    </cfRule>
    <cfRule type="cellIs" dxfId="128" priority="146" operator="equal">
      <formula>"En Avance"</formula>
    </cfRule>
    <cfRule type="cellIs" dxfId="127" priority="147" operator="equal">
      <formula>"Cumplida (FT)"</formula>
    </cfRule>
    <cfRule type="cellIs" dxfId="126" priority="148" operator="equal">
      <formula>"Cumplida (DT)"</formula>
    </cfRule>
    <cfRule type="cellIs" dxfId="125" priority="149" operator="equal">
      <formula>"Sin Avance"</formula>
    </cfRule>
  </conditionalFormatting>
  <conditionalFormatting sqref="K12:K27">
    <cfRule type="containsText" dxfId="124" priority="1" operator="containsText" text="Sin avance">
      <formula>NOT(ISERROR(SEARCH("Sin avance",K12)))</formula>
    </cfRule>
    <cfRule type="containsText" dxfId="123" priority="2" operator="containsText" text="No cumplida">
      <formula>NOT(ISERROR(SEARCH("No cumplida",K12)))</formula>
    </cfRule>
    <cfRule type="containsText" dxfId="122" priority="3" operator="containsText" text="Cumplida">
      <formula>NOT(ISERROR(SEARCH("Cumplida",K12)))</formula>
    </cfRule>
    <cfRule type="cellIs" dxfId="121" priority="4" operator="equal">
      <formula>"En avance"</formula>
    </cfRule>
  </conditionalFormatting>
  <conditionalFormatting sqref="Q11:Q27">
    <cfRule type="cellIs" dxfId="120" priority="36" operator="equal">
      <formula>"Vencida"</formula>
    </cfRule>
    <cfRule type="cellIs" dxfId="119" priority="37" operator="equal">
      <formula>"No Cumplida"</formula>
    </cfRule>
    <cfRule type="cellIs" dxfId="118" priority="38" operator="equal">
      <formula>"En Avance"</formula>
    </cfRule>
    <cfRule type="cellIs" dxfId="117" priority="39" operator="equal">
      <formula>"Cumplida (FT)"</formula>
    </cfRule>
    <cfRule type="cellIs" dxfId="116" priority="40" operator="equal">
      <formula>"Cumplida (DT)"</formula>
    </cfRule>
    <cfRule type="cellIs" dxfId="115" priority="41" operator="equal">
      <formula>"Sin Avance"</formula>
    </cfRule>
  </conditionalFormatting>
  <conditionalFormatting sqref="W11:W27">
    <cfRule type="cellIs" dxfId="114" priority="6" operator="equal">
      <formula>"Vencida"</formula>
    </cfRule>
    <cfRule type="cellIs" dxfId="113" priority="7" operator="equal">
      <formula>"No Cumplida"</formula>
    </cfRule>
    <cfRule type="cellIs" dxfId="112" priority="8" operator="equal">
      <formula>"En Avance"</formula>
    </cfRule>
    <cfRule type="cellIs" dxfId="111" priority="9" operator="equal">
      <formula>"Cumplida (FT)"</formula>
    </cfRule>
    <cfRule type="cellIs" dxfId="110" priority="10" operator="equal">
      <formula>"Cumplida (DT)"</formula>
    </cfRule>
    <cfRule type="cellIs" dxfId="109" priority="11" operator="equal">
      <formula>"Sin Avance"</formula>
    </cfRule>
  </conditionalFormatting>
  <pageMargins left="0.23622047244094499" right="0.23622047244094499" top="1.02362204724409" bottom="0.55118110236220497" header="0.31496062992126" footer="0.15748031496063"/>
  <pageSetup paperSize="5" scale="39" fitToHeight="0" orientation="landscape" r:id="rId1"/>
  <headerFooter>
    <oddHeader>&amp;L&amp;G&amp;C&amp;"Arial,Negrita"&amp;14SEGUIMIENTO PROGRAMA DE TRANSPARENCIA Y ÉTICA PÚBLICA&amp;RClasificación de la Información:
Pública</oddHeader>
    <oddFooter xml:space="preserve">&amp;LAprobó: Yanira Villamil
Realizó: Yaneth Burgos / Juan Felipe Rueda&amp;C&amp;"Tempus Sans ITC,Normal"&amp;12
¡Antes de imprimir este documento… piense en el medio ambiente! &amp;"-,Normal"&amp;11 
</oddFooter>
  </headerFooter>
  <colBreaks count="1" manualBreakCount="1">
    <brk id="14" max="26"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638E9EE6-5F08-49A7-B122-16FCB51FB6DB}">
          <x14:formula1>
            <xm:f>ESTADOS!$C$4:$C$9</xm:f>
          </x14:formula1>
          <xm:sqref>K12:K13 K15:K16 K18:K19 K21:K24 K26:K27 Q12:Q13 Q15:Q16 Q18:Q19 Q21:Q24 Q26:Q27 W12:W13 W15:W16 W18:W19 W21:W24 W26:W27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218B0-6991-49AD-8C0C-09712AA377BD}">
  <dimension ref="A1:P177"/>
  <sheetViews>
    <sheetView tabSelected="1" view="pageBreakPreview" zoomScale="40" zoomScaleNormal="55" zoomScaleSheetLayoutView="40" zoomScalePageLayoutView="25" workbookViewId="0">
      <selection activeCell="D2" sqref="D2"/>
    </sheetView>
  </sheetViews>
  <sheetFormatPr baseColWidth="10" defaultRowHeight="18" x14ac:dyDescent="0.25"/>
  <cols>
    <col min="1" max="1" width="23.85546875" style="11" customWidth="1"/>
    <col min="2" max="2" width="51.85546875" style="11" customWidth="1"/>
    <col min="3" max="3" width="16.42578125" style="11" customWidth="1"/>
    <col min="4" max="4" width="48.140625" style="11" customWidth="1"/>
    <col min="5" max="5" width="17.7109375" style="11" customWidth="1"/>
    <col min="6" max="6" width="18.140625" style="11" customWidth="1"/>
    <col min="7" max="7" width="19.28515625" style="11" customWidth="1"/>
    <col min="8" max="8" width="19.5703125" style="11" customWidth="1"/>
    <col min="9" max="9" width="24.28515625" style="11" customWidth="1"/>
    <col min="10" max="10" width="38.85546875" style="11" customWidth="1"/>
    <col min="11" max="11" width="27.7109375" style="11" customWidth="1"/>
    <col min="12" max="12" width="20.140625" style="11" customWidth="1"/>
    <col min="13" max="13" width="127.85546875" style="11" customWidth="1"/>
    <col min="14" max="14" width="22.42578125" style="11" customWidth="1"/>
    <col min="15" max="15" width="22.28515625" style="11" customWidth="1"/>
    <col min="16" max="16" width="25.42578125" style="11" customWidth="1"/>
    <col min="17" max="16384" width="11.42578125" style="11"/>
  </cols>
  <sheetData>
    <row r="1" spans="1:16" ht="111.75" customHeight="1" x14ac:dyDescent="0.25">
      <c r="A1" s="161" t="s">
        <v>396</v>
      </c>
      <c r="B1" s="161" t="s">
        <v>397</v>
      </c>
      <c r="C1" s="161" t="s">
        <v>398</v>
      </c>
      <c r="D1" s="161" t="s">
        <v>399</v>
      </c>
      <c r="E1" s="161" t="s">
        <v>400</v>
      </c>
      <c r="F1" s="161" t="s">
        <v>401</v>
      </c>
      <c r="G1" s="161" t="s">
        <v>402</v>
      </c>
      <c r="H1" s="161" t="s">
        <v>403</v>
      </c>
      <c r="I1" s="161" t="s">
        <v>404</v>
      </c>
      <c r="J1" s="161" t="s">
        <v>405</v>
      </c>
      <c r="K1" s="162" t="s">
        <v>406</v>
      </c>
      <c r="L1" s="162" t="s">
        <v>407</v>
      </c>
      <c r="M1" s="162" t="s">
        <v>408</v>
      </c>
      <c r="N1" s="163" t="s">
        <v>409</v>
      </c>
      <c r="O1" s="162" t="s">
        <v>410</v>
      </c>
      <c r="P1" s="162" t="s">
        <v>411</v>
      </c>
    </row>
    <row r="2" spans="1:16" ht="126" x14ac:dyDescent="0.25">
      <c r="A2" s="50" t="s">
        <v>412</v>
      </c>
      <c r="B2" s="50" t="s">
        <v>413</v>
      </c>
      <c r="C2" s="50" t="s">
        <v>414</v>
      </c>
      <c r="D2" s="50" t="s">
        <v>415</v>
      </c>
      <c r="E2" s="50" t="s">
        <v>416</v>
      </c>
      <c r="F2" s="164">
        <v>45306</v>
      </c>
      <c r="G2" s="164">
        <v>45473</v>
      </c>
      <c r="H2" s="50" t="s">
        <v>189</v>
      </c>
      <c r="I2" s="50" t="s">
        <v>417</v>
      </c>
      <c r="J2" s="50" t="s">
        <v>418</v>
      </c>
      <c r="K2" s="50" t="s">
        <v>419</v>
      </c>
      <c r="L2" s="52" t="s">
        <v>420</v>
      </c>
      <c r="M2" s="46" t="s">
        <v>421</v>
      </c>
      <c r="N2" s="165" t="s">
        <v>0</v>
      </c>
      <c r="O2" s="24" t="s">
        <v>422</v>
      </c>
      <c r="P2" s="42"/>
    </row>
    <row r="3" spans="1:16" ht="126" x14ac:dyDescent="0.25">
      <c r="A3" s="50" t="s">
        <v>412</v>
      </c>
      <c r="B3" s="50" t="s">
        <v>413</v>
      </c>
      <c r="C3" s="50" t="s">
        <v>414</v>
      </c>
      <c r="D3" s="50" t="s">
        <v>423</v>
      </c>
      <c r="E3" s="50" t="s">
        <v>416</v>
      </c>
      <c r="F3" s="164">
        <v>45306</v>
      </c>
      <c r="G3" s="164">
        <v>45656</v>
      </c>
      <c r="H3" s="50" t="s">
        <v>424</v>
      </c>
      <c r="I3" s="50" t="s">
        <v>425</v>
      </c>
      <c r="J3" s="50" t="s">
        <v>426</v>
      </c>
      <c r="K3" s="50" t="s">
        <v>419</v>
      </c>
      <c r="L3" s="52" t="s">
        <v>420</v>
      </c>
      <c r="M3" s="166" t="s">
        <v>427</v>
      </c>
      <c r="N3" s="165" t="s">
        <v>0</v>
      </c>
      <c r="O3" s="24" t="s">
        <v>422</v>
      </c>
      <c r="P3" s="50"/>
    </row>
    <row r="4" spans="1:16" ht="162" x14ac:dyDescent="0.25">
      <c r="A4" s="50" t="s">
        <v>428</v>
      </c>
      <c r="B4" s="50" t="s">
        <v>429</v>
      </c>
      <c r="C4" s="50" t="s">
        <v>430</v>
      </c>
      <c r="D4" s="50" t="s">
        <v>431</v>
      </c>
      <c r="E4" s="50" t="s">
        <v>416</v>
      </c>
      <c r="F4" s="164">
        <v>45306</v>
      </c>
      <c r="G4" s="164">
        <v>45641</v>
      </c>
      <c r="H4" s="50" t="s">
        <v>47</v>
      </c>
      <c r="I4" s="50" t="s">
        <v>432</v>
      </c>
      <c r="J4" s="50" t="s">
        <v>418</v>
      </c>
      <c r="K4" s="50" t="s">
        <v>419</v>
      </c>
      <c r="L4" s="52" t="s">
        <v>420</v>
      </c>
      <c r="M4" s="166" t="s">
        <v>433</v>
      </c>
      <c r="N4" s="165" t="s">
        <v>0</v>
      </c>
      <c r="O4" s="24" t="s">
        <v>422</v>
      </c>
      <c r="P4" s="42"/>
    </row>
    <row r="5" spans="1:16" ht="180" x14ac:dyDescent="0.25">
      <c r="A5" s="50" t="s">
        <v>428</v>
      </c>
      <c r="B5" s="50" t="s">
        <v>429</v>
      </c>
      <c r="C5" s="50" t="s">
        <v>430</v>
      </c>
      <c r="D5" s="50" t="s">
        <v>434</v>
      </c>
      <c r="E5" s="50" t="s">
        <v>416</v>
      </c>
      <c r="F5" s="164">
        <v>45306</v>
      </c>
      <c r="G5" s="164">
        <v>45641</v>
      </c>
      <c r="H5" s="50" t="s">
        <v>47</v>
      </c>
      <c r="I5" s="50" t="s">
        <v>432</v>
      </c>
      <c r="J5" s="50" t="s">
        <v>435</v>
      </c>
      <c r="K5" s="50" t="s">
        <v>419</v>
      </c>
      <c r="L5" s="52" t="s">
        <v>420</v>
      </c>
      <c r="M5" s="166" t="s">
        <v>433</v>
      </c>
      <c r="N5" s="165" t="s">
        <v>0</v>
      </c>
      <c r="O5" s="24" t="s">
        <v>422</v>
      </c>
      <c r="P5" s="42"/>
    </row>
    <row r="6" spans="1:16" ht="180" x14ac:dyDescent="0.25">
      <c r="A6" s="50" t="s">
        <v>428</v>
      </c>
      <c r="B6" s="50" t="s">
        <v>429</v>
      </c>
      <c r="C6" s="50" t="s">
        <v>430</v>
      </c>
      <c r="D6" s="50" t="s">
        <v>436</v>
      </c>
      <c r="E6" s="50" t="s">
        <v>437</v>
      </c>
      <c r="F6" s="167">
        <v>45306</v>
      </c>
      <c r="G6" s="167">
        <v>45641</v>
      </c>
      <c r="H6" s="50" t="s">
        <v>68</v>
      </c>
      <c r="I6" s="50" t="s">
        <v>438</v>
      </c>
      <c r="J6" s="50" t="s">
        <v>418</v>
      </c>
      <c r="K6" s="50" t="s">
        <v>439</v>
      </c>
      <c r="L6" s="35" t="s">
        <v>420</v>
      </c>
      <c r="M6" s="232" t="s">
        <v>973</v>
      </c>
      <c r="N6" s="165" t="s">
        <v>0</v>
      </c>
      <c r="O6" s="24" t="s">
        <v>422</v>
      </c>
      <c r="P6" s="42"/>
    </row>
    <row r="7" spans="1:16" ht="180" x14ac:dyDescent="0.25">
      <c r="A7" s="50" t="s">
        <v>428</v>
      </c>
      <c r="B7" s="50" t="s">
        <v>429</v>
      </c>
      <c r="C7" s="50" t="s">
        <v>430</v>
      </c>
      <c r="D7" s="50" t="s">
        <v>440</v>
      </c>
      <c r="E7" s="50" t="s">
        <v>437</v>
      </c>
      <c r="F7" s="167">
        <v>45306</v>
      </c>
      <c r="G7" s="167">
        <v>45641</v>
      </c>
      <c r="H7" s="50" t="s">
        <v>68</v>
      </c>
      <c r="I7" s="50" t="s">
        <v>438</v>
      </c>
      <c r="J7" s="50" t="s">
        <v>435</v>
      </c>
      <c r="K7" s="50" t="s">
        <v>439</v>
      </c>
      <c r="L7" s="35" t="s">
        <v>420</v>
      </c>
      <c r="M7" s="169" t="s">
        <v>974</v>
      </c>
      <c r="N7" s="165" t="s">
        <v>0</v>
      </c>
      <c r="O7" s="24" t="s">
        <v>422</v>
      </c>
      <c r="P7" s="42"/>
    </row>
    <row r="8" spans="1:16" ht="180" x14ac:dyDescent="0.25">
      <c r="A8" s="50" t="s">
        <v>428</v>
      </c>
      <c r="B8" s="50" t="s">
        <v>429</v>
      </c>
      <c r="C8" s="50" t="s">
        <v>430</v>
      </c>
      <c r="D8" s="50" t="s">
        <v>436</v>
      </c>
      <c r="E8" s="50" t="s">
        <v>437</v>
      </c>
      <c r="F8" s="167">
        <v>45306</v>
      </c>
      <c r="G8" s="167">
        <v>45641</v>
      </c>
      <c r="H8" s="50" t="s">
        <v>68</v>
      </c>
      <c r="I8" s="50" t="s">
        <v>438</v>
      </c>
      <c r="J8" s="50" t="s">
        <v>418</v>
      </c>
      <c r="K8" s="50" t="s">
        <v>441</v>
      </c>
      <c r="L8" s="35" t="s">
        <v>420</v>
      </c>
      <c r="M8" s="232" t="s">
        <v>973</v>
      </c>
      <c r="N8" s="165" t="s">
        <v>0</v>
      </c>
      <c r="O8" s="24" t="s">
        <v>422</v>
      </c>
      <c r="P8" s="42"/>
    </row>
    <row r="9" spans="1:16" ht="180" x14ac:dyDescent="0.25">
      <c r="A9" s="50" t="s">
        <v>428</v>
      </c>
      <c r="B9" s="50" t="s">
        <v>429</v>
      </c>
      <c r="C9" s="50" t="s">
        <v>430</v>
      </c>
      <c r="D9" s="50" t="s">
        <v>440</v>
      </c>
      <c r="E9" s="50" t="s">
        <v>437</v>
      </c>
      <c r="F9" s="167">
        <v>45306</v>
      </c>
      <c r="G9" s="167">
        <v>45641</v>
      </c>
      <c r="H9" s="50" t="s">
        <v>68</v>
      </c>
      <c r="I9" s="50" t="s">
        <v>438</v>
      </c>
      <c r="J9" s="50" t="s">
        <v>435</v>
      </c>
      <c r="K9" s="50" t="s">
        <v>441</v>
      </c>
      <c r="L9" s="35" t="s">
        <v>420</v>
      </c>
      <c r="M9" s="169" t="s">
        <v>974</v>
      </c>
      <c r="N9" s="165" t="s">
        <v>0</v>
      </c>
      <c r="O9" s="24" t="s">
        <v>422</v>
      </c>
      <c r="P9" s="42"/>
    </row>
    <row r="10" spans="1:16" ht="180" x14ac:dyDescent="0.25">
      <c r="A10" s="50" t="s">
        <v>428</v>
      </c>
      <c r="B10" s="50" t="s">
        <v>429</v>
      </c>
      <c r="C10" s="50" t="s">
        <v>430</v>
      </c>
      <c r="D10" s="50" t="s">
        <v>436</v>
      </c>
      <c r="E10" s="50" t="s">
        <v>437</v>
      </c>
      <c r="F10" s="167">
        <v>45306</v>
      </c>
      <c r="G10" s="167">
        <v>45641</v>
      </c>
      <c r="H10" s="50" t="s">
        <v>68</v>
      </c>
      <c r="I10" s="50" t="s">
        <v>438</v>
      </c>
      <c r="J10" s="50" t="s">
        <v>418</v>
      </c>
      <c r="K10" s="50" t="s">
        <v>442</v>
      </c>
      <c r="L10" s="35" t="s">
        <v>420</v>
      </c>
      <c r="M10" s="232" t="s">
        <v>973</v>
      </c>
      <c r="N10" s="165" t="s">
        <v>0</v>
      </c>
      <c r="O10" s="24" t="s">
        <v>422</v>
      </c>
      <c r="P10" s="42"/>
    </row>
    <row r="11" spans="1:16" ht="180" x14ac:dyDescent="0.25">
      <c r="A11" s="50" t="s">
        <v>428</v>
      </c>
      <c r="B11" s="50" t="s">
        <v>429</v>
      </c>
      <c r="C11" s="50" t="s">
        <v>430</v>
      </c>
      <c r="D11" s="50" t="s">
        <v>440</v>
      </c>
      <c r="E11" s="50" t="s">
        <v>437</v>
      </c>
      <c r="F11" s="167">
        <v>45306</v>
      </c>
      <c r="G11" s="167">
        <v>45641</v>
      </c>
      <c r="H11" s="50" t="s">
        <v>68</v>
      </c>
      <c r="I11" s="50" t="s">
        <v>438</v>
      </c>
      <c r="J11" s="50" t="s">
        <v>435</v>
      </c>
      <c r="K11" s="50" t="s">
        <v>442</v>
      </c>
      <c r="L11" s="35" t="s">
        <v>420</v>
      </c>
      <c r="M11" s="169" t="s">
        <v>974</v>
      </c>
      <c r="N11" s="165" t="s">
        <v>0</v>
      </c>
      <c r="O11" s="24" t="s">
        <v>422</v>
      </c>
      <c r="P11" s="42"/>
    </row>
    <row r="12" spans="1:16" ht="180" x14ac:dyDescent="0.25">
      <c r="A12" s="50" t="s">
        <v>428</v>
      </c>
      <c r="B12" s="50" t="s">
        <v>429</v>
      </c>
      <c r="C12" s="50" t="s">
        <v>430</v>
      </c>
      <c r="D12" s="50" t="s">
        <v>436</v>
      </c>
      <c r="E12" s="50" t="s">
        <v>437</v>
      </c>
      <c r="F12" s="164">
        <v>45306</v>
      </c>
      <c r="G12" s="164">
        <v>45641</v>
      </c>
      <c r="H12" s="50" t="s">
        <v>68</v>
      </c>
      <c r="I12" s="50" t="s">
        <v>438</v>
      </c>
      <c r="J12" s="50" t="s">
        <v>418</v>
      </c>
      <c r="K12" s="50" t="s">
        <v>443</v>
      </c>
      <c r="L12" s="35" t="s">
        <v>420</v>
      </c>
      <c r="M12" s="232" t="s">
        <v>973</v>
      </c>
      <c r="N12" s="165" t="s">
        <v>0</v>
      </c>
      <c r="O12" s="24" t="s">
        <v>422</v>
      </c>
      <c r="P12" s="42"/>
    </row>
    <row r="13" spans="1:16" ht="180" x14ac:dyDescent="0.25">
      <c r="A13" s="50" t="s">
        <v>428</v>
      </c>
      <c r="B13" s="50" t="s">
        <v>429</v>
      </c>
      <c r="C13" s="50" t="s">
        <v>430</v>
      </c>
      <c r="D13" s="50" t="s">
        <v>440</v>
      </c>
      <c r="E13" s="50" t="s">
        <v>437</v>
      </c>
      <c r="F13" s="164">
        <v>45306</v>
      </c>
      <c r="G13" s="164">
        <v>45641</v>
      </c>
      <c r="H13" s="50" t="s">
        <v>68</v>
      </c>
      <c r="I13" s="50" t="s">
        <v>438</v>
      </c>
      <c r="J13" s="50" t="s">
        <v>435</v>
      </c>
      <c r="K13" s="50" t="s">
        <v>443</v>
      </c>
      <c r="L13" s="35" t="s">
        <v>420</v>
      </c>
      <c r="M13" s="169" t="s">
        <v>974</v>
      </c>
      <c r="N13" s="165" t="s">
        <v>0</v>
      </c>
      <c r="O13" s="24" t="s">
        <v>422</v>
      </c>
      <c r="P13" s="42"/>
    </row>
    <row r="14" spans="1:16" ht="126" x14ac:dyDescent="0.25">
      <c r="A14" s="50" t="s">
        <v>428</v>
      </c>
      <c r="B14" s="50" t="s">
        <v>444</v>
      </c>
      <c r="C14" s="50" t="s">
        <v>445</v>
      </c>
      <c r="D14" s="50" t="s">
        <v>446</v>
      </c>
      <c r="E14" s="50" t="s">
        <v>416</v>
      </c>
      <c r="F14" s="164">
        <v>45293</v>
      </c>
      <c r="G14" s="164">
        <v>45641</v>
      </c>
      <c r="H14" s="50" t="s">
        <v>47</v>
      </c>
      <c r="I14" s="50" t="s">
        <v>447</v>
      </c>
      <c r="J14" s="50" t="s">
        <v>448</v>
      </c>
      <c r="K14" s="50" t="s">
        <v>419</v>
      </c>
      <c r="L14" s="52" t="s">
        <v>420</v>
      </c>
      <c r="M14" s="46" t="s">
        <v>433</v>
      </c>
      <c r="N14" s="165" t="s">
        <v>0</v>
      </c>
      <c r="O14" s="24" t="s">
        <v>422</v>
      </c>
      <c r="P14" s="42"/>
    </row>
    <row r="15" spans="1:16" ht="126" x14ac:dyDescent="0.25">
      <c r="A15" s="50" t="s">
        <v>428</v>
      </c>
      <c r="B15" s="50" t="s">
        <v>444</v>
      </c>
      <c r="C15" s="50" t="s">
        <v>445</v>
      </c>
      <c r="D15" s="50" t="s">
        <v>449</v>
      </c>
      <c r="E15" s="50" t="s">
        <v>437</v>
      </c>
      <c r="F15" s="167">
        <v>45293</v>
      </c>
      <c r="G15" s="167">
        <v>45641</v>
      </c>
      <c r="H15" s="50" t="s">
        <v>47</v>
      </c>
      <c r="I15" s="50" t="s">
        <v>450</v>
      </c>
      <c r="J15" s="50" t="s">
        <v>448</v>
      </c>
      <c r="K15" s="50" t="s">
        <v>439</v>
      </c>
      <c r="L15" s="35" t="s">
        <v>420</v>
      </c>
      <c r="M15" s="46" t="s">
        <v>433</v>
      </c>
      <c r="N15" s="165" t="s">
        <v>0</v>
      </c>
      <c r="O15" s="24" t="s">
        <v>422</v>
      </c>
      <c r="P15" s="42"/>
    </row>
    <row r="16" spans="1:16" ht="126" x14ac:dyDescent="0.25">
      <c r="A16" s="50" t="s">
        <v>428</v>
      </c>
      <c r="B16" s="50" t="s">
        <v>444</v>
      </c>
      <c r="C16" s="50" t="s">
        <v>445</v>
      </c>
      <c r="D16" s="50" t="s">
        <v>449</v>
      </c>
      <c r="E16" s="50" t="s">
        <v>437</v>
      </c>
      <c r="F16" s="164">
        <v>45293</v>
      </c>
      <c r="G16" s="164">
        <v>45641</v>
      </c>
      <c r="H16" s="50" t="s">
        <v>47</v>
      </c>
      <c r="I16" s="50" t="s">
        <v>450</v>
      </c>
      <c r="J16" s="50" t="s">
        <v>448</v>
      </c>
      <c r="K16" s="50" t="s">
        <v>443</v>
      </c>
      <c r="L16" s="35" t="s">
        <v>420</v>
      </c>
      <c r="M16" s="46" t="s">
        <v>433</v>
      </c>
      <c r="N16" s="165" t="s">
        <v>0</v>
      </c>
      <c r="O16" s="24" t="s">
        <v>422</v>
      </c>
      <c r="P16" s="42"/>
    </row>
    <row r="17" spans="1:16" ht="252" x14ac:dyDescent="0.25">
      <c r="A17" s="50" t="s">
        <v>428</v>
      </c>
      <c r="B17" s="50" t="s">
        <v>451</v>
      </c>
      <c r="C17" s="50" t="s">
        <v>452</v>
      </c>
      <c r="D17" s="50" t="s">
        <v>453</v>
      </c>
      <c r="E17" s="50" t="s">
        <v>416</v>
      </c>
      <c r="F17" s="164">
        <v>45293</v>
      </c>
      <c r="G17" s="164">
        <v>45641</v>
      </c>
      <c r="H17" s="50" t="s">
        <v>76</v>
      </c>
      <c r="I17" s="50" t="s">
        <v>447</v>
      </c>
      <c r="J17" s="50" t="s">
        <v>454</v>
      </c>
      <c r="K17" s="50" t="s">
        <v>419</v>
      </c>
      <c r="L17" s="52" t="s">
        <v>420</v>
      </c>
      <c r="M17" s="25" t="s">
        <v>455</v>
      </c>
      <c r="N17" s="165" t="s">
        <v>2</v>
      </c>
      <c r="O17" s="24" t="s">
        <v>422</v>
      </c>
      <c r="P17" s="42"/>
    </row>
    <row r="18" spans="1:16" ht="126" x14ac:dyDescent="0.25">
      <c r="A18" s="50" t="s">
        <v>428</v>
      </c>
      <c r="B18" s="50" t="s">
        <v>444</v>
      </c>
      <c r="C18" s="50" t="s">
        <v>445</v>
      </c>
      <c r="D18" s="50" t="s">
        <v>449</v>
      </c>
      <c r="E18" s="50" t="s">
        <v>437</v>
      </c>
      <c r="F18" s="167">
        <v>45293</v>
      </c>
      <c r="G18" s="167">
        <v>45641</v>
      </c>
      <c r="H18" s="50" t="s">
        <v>47</v>
      </c>
      <c r="I18" s="50" t="s">
        <v>450</v>
      </c>
      <c r="J18" s="50" t="s">
        <v>448</v>
      </c>
      <c r="K18" s="50" t="s">
        <v>441</v>
      </c>
      <c r="L18" s="35" t="s">
        <v>420</v>
      </c>
      <c r="M18" s="166" t="s">
        <v>433</v>
      </c>
      <c r="N18" s="165" t="s">
        <v>0</v>
      </c>
      <c r="O18" s="24" t="s">
        <v>422</v>
      </c>
      <c r="P18" s="42"/>
    </row>
    <row r="19" spans="1:16" ht="126" x14ac:dyDescent="0.25">
      <c r="A19" s="50" t="s">
        <v>428</v>
      </c>
      <c r="B19" s="50" t="s">
        <v>444</v>
      </c>
      <c r="C19" s="50" t="s">
        <v>445</v>
      </c>
      <c r="D19" s="50" t="s">
        <v>449</v>
      </c>
      <c r="E19" s="50" t="s">
        <v>437</v>
      </c>
      <c r="F19" s="167">
        <v>45293</v>
      </c>
      <c r="G19" s="167">
        <v>45641</v>
      </c>
      <c r="H19" s="50" t="s">
        <v>47</v>
      </c>
      <c r="I19" s="50" t="s">
        <v>450</v>
      </c>
      <c r="J19" s="50" t="s">
        <v>448</v>
      </c>
      <c r="K19" s="50" t="s">
        <v>442</v>
      </c>
      <c r="L19" s="35" t="s">
        <v>420</v>
      </c>
      <c r="M19" s="166" t="s">
        <v>433</v>
      </c>
      <c r="N19" s="165" t="s">
        <v>0</v>
      </c>
      <c r="O19" s="24" t="s">
        <v>422</v>
      </c>
      <c r="P19" s="42"/>
    </row>
    <row r="20" spans="1:16" ht="162" x14ac:dyDescent="0.25">
      <c r="A20" s="50" t="s">
        <v>428</v>
      </c>
      <c r="B20" s="50" t="s">
        <v>451</v>
      </c>
      <c r="C20" s="50" t="s">
        <v>452</v>
      </c>
      <c r="D20" s="50" t="s">
        <v>456</v>
      </c>
      <c r="E20" s="50" t="s">
        <v>437</v>
      </c>
      <c r="F20" s="167">
        <v>45293</v>
      </c>
      <c r="G20" s="167">
        <v>45641</v>
      </c>
      <c r="H20" s="50" t="s">
        <v>76</v>
      </c>
      <c r="I20" s="50" t="s">
        <v>457</v>
      </c>
      <c r="J20" s="50" t="s">
        <v>454</v>
      </c>
      <c r="K20" s="50" t="s">
        <v>439</v>
      </c>
      <c r="L20" s="35" t="s">
        <v>420</v>
      </c>
      <c r="M20" s="25" t="s">
        <v>458</v>
      </c>
      <c r="N20" s="165" t="s">
        <v>2</v>
      </c>
      <c r="O20" s="24" t="s">
        <v>422</v>
      </c>
      <c r="P20" s="42"/>
    </row>
    <row r="21" spans="1:16" ht="162" x14ac:dyDescent="0.25">
      <c r="A21" s="50" t="s">
        <v>428</v>
      </c>
      <c r="B21" s="50" t="s">
        <v>451</v>
      </c>
      <c r="C21" s="50" t="s">
        <v>452</v>
      </c>
      <c r="D21" s="50" t="s">
        <v>456</v>
      </c>
      <c r="E21" s="50" t="s">
        <v>437</v>
      </c>
      <c r="F21" s="167">
        <v>45293</v>
      </c>
      <c r="G21" s="167">
        <v>45641</v>
      </c>
      <c r="H21" s="50" t="s">
        <v>76</v>
      </c>
      <c r="I21" s="50" t="s">
        <v>457</v>
      </c>
      <c r="J21" s="50" t="s">
        <v>454</v>
      </c>
      <c r="K21" s="168" t="s">
        <v>441</v>
      </c>
      <c r="L21" s="35" t="s">
        <v>420</v>
      </c>
      <c r="M21" s="25" t="s">
        <v>970</v>
      </c>
      <c r="N21" s="165" t="s">
        <v>2</v>
      </c>
      <c r="O21" s="24" t="s">
        <v>422</v>
      </c>
      <c r="P21" s="42"/>
    </row>
    <row r="22" spans="1:16" ht="162" x14ac:dyDescent="0.25">
      <c r="A22" s="50" t="s">
        <v>428</v>
      </c>
      <c r="B22" s="50" t="s">
        <v>451</v>
      </c>
      <c r="C22" s="50" t="s">
        <v>452</v>
      </c>
      <c r="D22" s="50" t="s">
        <v>456</v>
      </c>
      <c r="E22" s="50" t="s">
        <v>437</v>
      </c>
      <c r="F22" s="167">
        <v>45293</v>
      </c>
      <c r="G22" s="167">
        <v>45641</v>
      </c>
      <c r="H22" s="50" t="s">
        <v>76</v>
      </c>
      <c r="I22" s="50" t="s">
        <v>457</v>
      </c>
      <c r="J22" s="50" t="s">
        <v>454</v>
      </c>
      <c r="K22" s="168" t="s">
        <v>442</v>
      </c>
      <c r="L22" s="35" t="s">
        <v>420</v>
      </c>
      <c r="M22" s="169" t="s">
        <v>459</v>
      </c>
      <c r="N22" s="165" t="s">
        <v>8</v>
      </c>
      <c r="O22" s="24" t="s">
        <v>422</v>
      </c>
      <c r="P22" s="42"/>
    </row>
    <row r="23" spans="1:16" ht="162" x14ac:dyDescent="0.25">
      <c r="A23" s="50" t="s">
        <v>428</v>
      </c>
      <c r="B23" s="50" t="s">
        <v>451</v>
      </c>
      <c r="C23" s="50" t="s">
        <v>452</v>
      </c>
      <c r="D23" s="50" t="s">
        <v>456</v>
      </c>
      <c r="E23" s="50" t="s">
        <v>437</v>
      </c>
      <c r="F23" s="164">
        <v>45293</v>
      </c>
      <c r="G23" s="164">
        <v>45641</v>
      </c>
      <c r="H23" s="50" t="s">
        <v>76</v>
      </c>
      <c r="I23" s="50" t="s">
        <v>457</v>
      </c>
      <c r="J23" s="50" t="s">
        <v>454</v>
      </c>
      <c r="K23" s="50" t="s">
        <v>443</v>
      </c>
      <c r="L23" s="35" t="s">
        <v>420</v>
      </c>
      <c r="M23" s="155" t="s">
        <v>460</v>
      </c>
      <c r="N23" s="165" t="s">
        <v>0</v>
      </c>
      <c r="O23" s="24" t="s">
        <v>422</v>
      </c>
      <c r="P23" s="42"/>
    </row>
    <row r="24" spans="1:16" ht="289.5" customHeight="1" x14ac:dyDescent="0.25">
      <c r="A24" s="50" t="s">
        <v>461</v>
      </c>
      <c r="B24" s="50" t="s">
        <v>462</v>
      </c>
      <c r="C24" s="50" t="s">
        <v>463</v>
      </c>
      <c r="D24" s="50" t="s">
        <v>464</v>
      </c>
      <c r="E24" s="50" t="s">
        <v>437</v>
      </c>
      <c r="F24" s="170">
        <v>45352</v>
      </c>
      <c r="G24" s="164">
        <v>45596</v>
      </c>
      <c r="H24" s="50" t="s">
        <v>68</v>
      </c>
      <c r="I24" s="168" t="s">
        <v>465</v>
      </c>
      <c r="J24" s="168" t="s">
        <v>466</v>
      </c>
      <c r="K24" s="168" t="s">
        <v>467</v>
      </c>
      <c r="L24" s="35" t="s">
        <v>420</v>
      </c>
      <c r="M24" s="25" t="s">
        <v>468</v>
      </c>
      <c r="N24" s="165" t="s">
        <v>0</v>
      </c>
      <c r="O24" s="24" t="s">
        <v>422</v>
      </c>
      <c r="P24" s="42"/>
    </row>
    <row r="25" spans="1:16" ht="210.75" customHeight="1" x14ac:dyDescent="0.25">
      <c r="A25" s="50" t="s">
        <v>461</v>
      </c>
      <c r="B25" s="50" t="s">
        <v>462</v>
      </c>
      <c r="C25" s="50" t="s">
        <v>463</v>
      </c>
      <c r="D25" s="50" t="s">
        <v>464</v>
      </c>
      <c r="E25" s="50" t="s">
        <v>437</v>
      </c>
      <c r="F25" s="170">
        <v>45352</v>
      </c>
      <c r="G25" s="164">
        <v>45596</v>
      </c>
      <c r="H25" s="50" t="s">
        <v>68</v>
      </c>
      <c r="I25" s="168" t="s">
        <v>465</v>
      </c>
      <c r="J25" s="168" t="s">
        <v>466</v>
      </c>
      <c r="K25" s="168" t="s">
        <v>441</v>
      </c>
      <c r="L25" s="35" t="s">
        <v>420</v>
      </c>
      <c r="M25" s="25" t="s">
        <v>469</v>
      </c>
      <c r="N25" s="165" t="s">
        <v>0</v>
      </c>
      <c r="O25" s="24" t="s">
        <v>422</v>
      </c>
      <c r="P25" s="42"/>
    </row>
    <row r="26" spans="1:16" ht="162" x14ac:dyDescent="0.25">
      <c r="A26" s="50" t="s">
        <v>461</v>
      </c>
      <c r="B26" s="50" t="s">
        <v>462</v>
      </c>
      <c r="C26" s="50" t="s">
        <v>463</v>
      </c>
      <c r="D26" s="50" t="s">
        <v>464</v>
      </c>
      <c r="E26" s="50" t="s">
        <v>437</v>
      </c>
      <c r="F26" s="170">
        <v>45352</v>
      </c>
      <c r="G26" s="164">
        <v>45596</v>
      </c>
      <c r="H26" s="50" t="s">
        <v>68</v>
      </c>
      <c r="I26" s="168" t="s">
        <v>465</v>
      </c>
      <c r="J26" s="168" t="s">
        <v>466</v>
      </c>
      <c r="K26" s="168" t="s">
        <v>470</v>
      </c>
      <c r="L26" s="35" t="s">
        <v>420</v>
      </c>
      <c r="M26" s="25" t="s">
        <v>471</v>
      </c>
      <c r="N26" s="165" t="s">
        <v>0</v>
      </c>
      <c r="O26" s="24" t="s">
        <v>422</v>
      </c>
      <c r="P26" s="42"/>
    </row>
    <row r="27" spans="1:16" ht="162" x14ac:dyDescent="0.25">
      <c r="A27" s="50" t="s">
        <v>461</v>
      </c>
      <c r="B27" s="50" t="s">
        <v>462</v>
      </c>
      <c r="C27" s="50" t="s">
        <v>463</v>
      </c>
      <c r="D27" s="50" t="s">
        <v>464</v>
      </c>
      <c r="E27" s="50" t="s">
        <v>437</v>
      </c>
      <c r="F27" s="170">
        <v>45352</v>
      </c>
      <c r="G27" s="164">
        <v>45596</v>
      </c>
      <c r="H27" s="50" t="s">
        <v>68</v>
      </c>
      <c r="I27" s="168" t="s">
        <v>465</v>
      </c>
      <c r="J27" s="168" t="s">
        <v>466</v>
      </c>
      <c r="K27" s="168" t="s">
        <v>472</v>
      </c>
      <c r="L27" s="35" t="s">
        <v>473</v>
      </c>
      <c r="M27" s="25" t="s">
        <v>468</v>
      </c>
      <c r="N27" s="165" t="s">
        <v>0</v>
      </c>
      <c r="O27" s="24" t="s">
        <v>422</v>
      </c>
      <c r="P27" s="42"/>
    </row>
    <row r="28" spans="1:16" ht="409.6" customHeight="1" x14ac:dyDescent="0.25">
      <c r="A28" s="171" t="s">
        <v>461</v>
      </c>
      <c r="B28" s="171" t="s">
        <v>462</v>
      </c>
      <c r="C28" s="171" t="s">
        <v>463</v>
      </c>
      <c r="D28" s="171" t="s">
        <v>474</v>
      </c>
      <c r="E28" s="171" t="s">
        <v>416</v>
      </c>
      <c r="F28" s="172">
        <v>45352</v>
      </c>
      <c r="G28" s="173">
        <v>45596</v>
      </c>
      <c r="H28" s="171" t="s">
        <v>475</v>
      </c>
      <c r="I28" s="174" t="s">
        <v>476</v>
      </c>
      <c r="J28" s="174" t="s">
        <v>477</v>
      </c>
      <c r="K28" s="175" t="s">
        <v>419</v>
      </c>
      <c r="L28" s="176" t="s">
        <v>420</v>
      </c>
      <c r="M28" s="155" t="s">
        <v>478</v>
      </c>
      <c r="N28" s="165" t="s">
        <v>2</v>
      </c>
      <c r="O28" s="24" t="s">
        <v>422</v>
      </c>
      <c r="P28" s="42"/>
    </row>
    <row r="29" spans="1:16" ht="285" customHeight="1" x14ac:dyDescent="0.25">
      <c r="A29" s="171" t="s">
        <v>461</v>
      </c>
      <c r="B29" s="171" t="s">
        <v>462</v>
      </c>
      <c r="C29" s="171" t="s">
        <v>463</v>
      </c>
      <c r="D29" s="171" t="s">
        <v>479</v>
      </c>
      <c r="E29" s="171" t="s">
        <v>416</v>
      </c>
      <c r="F29" s="172">
        <v>45292</v>
      </c>
      <c r="G29" s="173">
        <v>45641</v>
      </c>
      <c r="H29" s="171" t="s">
        <v>47</v>
      </c>
      <c r="I29" s="174" t="s">
        <v>480</v>
      </c>
      <c r="J29" s="174" t="s">
        <v>481</v>
      </c>
      <c r="K29" s="175" t="s">
        <v>419</v>
      </c>
      <c r="L29" s="176" t="s">
        <v>420</v>
      </c>
      <c r="M29" s="152" t="s">
        <v>433</v>
      </c>
      <c r="N29" s="165" t="s">
        <v>0</v>
      </c>
      <c r="O29" s="24"/>
      <c r="P29" s="42"/>
    </row>
    <row r="30" spans="1:16" ht="306" x14ac:dyDescent="0.25">
      <c r="A30" s="50" t="s">
        <v>461</v>
      </c>
      <c r="B30" s="50" t="s">
        <v>462</v>
      </c>
      <c r="C30" s="50" t="s">
        <v>463</v>
      </c>
      <c r="D30" s="50" t="s">
        <v>482</v>
      </c>
      <c r="E30" s="50" t="s">
        <v>416</v>
      </c>
      <c r="F30" s="170">
        <v>45292</v>
      </c>
      <c r="G30" s="164">
        <v>45641</v>
      </c>
      <c r="H30" s="50" t="s">
        <v>176</v>
      </c>
      <c r="I30" s="168" t="s">
        <v>483</v>
      </c>
      <c r="J30" s="168" t="s">
        <v>484</v>
      </c>
      <c r="K30" s="168" t="s">
        <v>419</v>
      </c>
      <c r="L30" s="52" t="s">
        <v>420</v>
      </c>
      <c r="M30" s="155" t="s">
        <v>485</v>
      </c>
      <c r="N30" s="165" t="s">
        <v>2</v>
      </c>
      <c r="O30" s="24" t="s">
        <v>422</v>
      </c>
      <c r="P30" s="42"/>
    </row>
    <row r="31" spans="1:16" ht="272.25" customHeight="1" x14ac:dyDescent="0.25">
      <c r="A31" s="50" t="s">
        <v>461</v>
      </c>
      <c r="B31" s="50" t="s">
        <v>462</v>
      </c>
      <c r="C31" s="50" t="s">
        <v>463</v>
      </c>
      <c r="D31" s="50" t="s">
        <v>486</v>
      </c>
      <c r="E31" s="50" t="s">
        <v>437</v>
      </c>
      <c r="F31" s="170">
        <v>45352</v>
      </c>
      <c r="G31" s="164">
        <v>45596</v>
      </c>
      <c r="H31" s="50" t="s">
        <v>475</v>
      </c>
      <c r="I31" s="168" t="s">
        <v>465</v>
      </c>
      <c r="J31" s="168" t="s">
        <v>487</v>
      </c>
      <c r="K31" s="168" t="s">
        <v>467</v>
      </c>
      <c r="L31" s="35" t="s">
        <v>420</v>
      </c>
      <c r="M31" s="25" t="s">
        <v>488</v>
      </c>
      <c r="N31" s="165" t="s">
        <v>8</v>
      </c>
      <c r="O31" s="24" t="s">
        <v>422</v>
      </c>
      <c r="P31" s="42"/>
    </row>
    <row r="32" spans="1:16" ht="291.75" customHeight="1" x14ac:dyDescent="0.25">
      <c r="A32" s="50" t="s">
        <v>461</v>
      </c>
      <c r="B32" s="50" t="s">
        <v>462</v>
      </c>
      <c r="C32" s="50" t="s">
        <v>463</v>
      </c>
      <c r="D32" s="50" t="s">
        <v>486</v>
      </c>
      <c r="E32" s="50" t="s">
        <v>437</v>
      </c>
      <c r="F32" s="170">
        <v>45352</v>
      </c>
      <c r="G32" s="164">
        <v>45596</v>
      </c>
      <c r="H32" s="50" t="s">
        <v>475</v>
      </c>
      <c r="I32" s="168" t="s">
        <v>465</v>
      </c>
      <c r="J32" s="168" t="s">
        <v>487</v>
      </c>
      <c r="K32" s="168" t="s">
        <v>441</v>
      </c>
      <c r="L32" s="35" t="s">
        <v>420</v>
      </c>
      <c r="M32" s="25" t="s">
        <v>489</v>
      </c>
      <c r="N32" s="165" t="s">
        <v>8</v>
      </c>
      <c r="O32" s="24" t="s">
        <v>422</v>
      </c>
      <c r="P32" s="42"/>
    </row>
    <row r="33" spans="1:16" ht="282.75" customHeight="1" x14ac:dyDescent="0.25">
      <c r="A33" s="50" t="s">
        <v>461</v>
      </c>
      <c r="B33" s="50" t="s">
        <v>462</v>
      </c>
      <c r="C33" s="50" t="s">
        <v>463</v>
      </c>
      <c r="D33" s="50" t="s">
        <v>486</v>
      </c>
      <c r="E33" s="50" t="s">
        <v>437</v>
      </c>
      <c r="F33" s="170">
        <v>45352</v>
      </c>
      <c r="G33" s="164">
        <v>45596</v>
      </c>
      <c r="H33" s="50" t="s">
        <v>475</v>
      </c>
      <c r="I33" s="168" t="s">
        <v>465</v>
      </c>
      <c r="J33" s="168" t="s">
        <v>487</v>
      </c>
      <c r="K33" s="168" t="s">
        <v>470</v>
      </c>
      <c r="L33" s="35" t="s">
        <v>420</v>
      </c>
      <c r="M33" s="25" t="s">
        <v>490</v>
      </c>
      <c r="N33" s="165" t="s">
        <v>8</v>
      </c>
      <c r="O33" s="24" t="s">
        <v>422</v>
      </c>
      <c r="P33" s="42"/>
    </row>
    <row r="34" spans="1:16" ht="105" customHeight="1" x14ac:dyDescent="0.25">
      <c r="A34" s="50" t="s">
        <v>461</v>
      </c>
      <c r="B34" s="50" t="s">
        <v>462</v>
      </c>
      <c r="C34" s="50" t="s">
        <v>463</v>
      </c>
      <c r="D34" s="50" t="s">
        <v>486</v>
      </c>
      <c r="E34" s="50" t="s">
        <v>437</v>
      </c>
      <c r="F34" s="170">
        <v>45352</v>
      </c>
      <c r="G34" s="164">
        <v>45596</v>
      </c>
      <c r="H34" s="50" t="s">
        <v>475</v>
      </c>
      <c r="I34" s="168" t="s">
        <v>465</v>
      </c>
      <c r="J34" s="168" t="s">
        <v>487</v>
      </c>
      <c r="K34" s="168" t="s">
        <v>472</v>
      </c>
      <c r="L34" s="35" t="s">
        <v>473</v>
      </c>
      <c r="M34" s="155" t="s">
        <v>979</v>
      </c>
      <c r="N34" s="165" t="s">
        <v>2</v>
      </c>
      <c r="O34" s="24" t="s">
        <v>422</v>
      </c>
      <c r="P34" s="42"/>
    </row>
    <row r="35" spans="1:16" ht="126" x14ac:dyDescent="0.25">
      <c r="A35" s="50" t="s">
        <v>461</v>
      </c>
      <c r="B35" s="50" t="s">
        <v>462</v>
      </c>
      <c r="C35" s="50" t="s">
        <v>463</v>
      </c>
      <c r="D35" s="50" t="s">
        <v>491</v>
      </c>
      <c r="E35" s="50" t="s">
        <v>492</v>
      </c>
      <c r="F35" s="177">
        <v>45383</v>
      </c>
      <c r="G35" s="167">
        <v>45626</v>
      </c>
      <c r="H35" s="50" t="s">
        <v>475</v>
      </c>
      <c r="I35" s="168" t="s">
        <v>493</v>
      </c>
      <c r="J35" s="168" t="s">
        <v>487</v>
      </c>
      <c r="K35" s="168" t="s">
        <v>467</v>
      </c>
      <c r="L35" s="175" t="s">
        <v>494</v>
      </c>
      <c r="M35" s="152" t="s">
        <v>495</v>
      </c>
      <c r="N35" s="165" t="s">
        <v>0</v>
      </c>
      <c r="O35" s="24" t="s">
        <v>422</v>
      </c>
      <c r="P35" s="42"/>
    </row>
    <row r="36" spans="1:16" ht="126" x14ac:dyDescent="0.25">
      <c r="A36" s="50" t="s">
        <v>461</v>
      </c>
      <c r="B36" s="50" t="s">
        <v>462</v>
      </c>
      <c r="C36" s="50" t="s">
        <v>463</v>
      </c>
      <c r="D36" s="50" t="s">
        <v>491</v>
      </c>
      <c r="E36" s="50" t="s">
        <v>492</v>
      </c>
      <c r="F36" s="177">
        <v>45383</v>
      </c>
      <c r="G36" s="167">
        <v>45626</v>
      </c>
      <c r="H36" s="50" t="s">
        <v>475</v>
      </c>
      <c r="I36" s="168" t="s">
        <v>493</v>
      </c>
      <c r="J36" s="168" t="s">
        <v>487</v>
      </c>
      <c r="K36" s="168" t="s">
        <v>467</v>
      </c>
      <c r="L36" s="168" t="s">
        <v>496</v>
      </c>
      <c r="M36" s="152" t="s">
        <v>495</v>
      </c>
      <c r="N36" s="165" t="s">
        <v>0</v>
      </c>
      <c r="O36" s="24" t="s">
        <v>422</v>
      </c>
      <c r="P36" s="42"/>
    </row>
    <row r="37" spans="1:16" ht="126" x14ac:dyDescent="0.25">
      <c r="A37" s="50" t="s">
        <v>461</v>
      </c>
      <c r="B37" s="50" t="s">
        <v>462</v>
      </c>
      <c r="C37" s="50" t="s">
        <v>463</v>
      </c>
      <c r="D37" s="50" t="s">
        <v>491</v>
      </c>
      <c r="E37" s="50" t="s">
        <v>492</v>
      </c>
      <c r="F37" s="177">
        <v>45383</v>
      </c>
      <c r="G37" s="167">
        <v>45626</v>
      </c>
      <c r="H37" s="50" t="s">
        <v>475</v>
      </c>
      <c r="I37" s="168" t="s">
        <v>493</v>
      </c>
      <c r="J37" s="168" t="s">
        <v>487</v>
      </c>
      <c r="K37" s="168" t="s">
        <v>467</v>
      </c>
      <c r="L37" s="168" t="s">
        <v>497</v>
      </c>
      <c r="M37" s="152" t="s">
        <v>495</v>
      </c>
      <c r="N37" s="165" t="s">
        <v>0</v>
      </c>
      <c r="O37" s="24" t="s">
        <v>422</v>
      </c>
      <c r="P37" s="42"/>
    </row>
    <row r="38" spans="1:16" ht="126" x14ac:dyDescent="0.25">
      <c r="A38" s="50" t="s">
        <v>461</v>
      </c>
      <c r="B38" s="50" t="s">
        <v>462</v>
      </c>
      <c r="C38" s="50" t="s">
        <v>463</v>
      </c>
      <c r="D38" s="50" t="s">
        <v>491</v>
      </c>
      <c r="E38" s="50" t="s">
        <v>492</v>
      </c>
      <c r="F38" s="177">
        <v>45383</v>
      </c>
      <c r="G38" s="167">
        <v>45626</v>
      </c>
      <c r="H38" s="50" t="s">
        <v>475</v>
      </c>
      <c r="I38" s="168" t="s">
        <v>493</v>
      </c>
      <c r="J38" s="168" t="s">
        <v>487</v>
      </c>
      <c r="K38" s="168" t="s">
        <v>467</v>
      </c>
      <c r="L38" s="168" t="s">
        <v>498</v>
      </c>
      <c r="M38" s="152" t="s">
        <v>495</v>
      </c>
      <c r="N38" s="165" t="s">
        <v>0</v>
      </c>
      <c r="O38" s="24" t="s">
        <v>422</v>
      </c>
      <c r="P38" s="42"/>
    </row>
    <row r="39" spans="1:16" ht="126" x14ac:dyDescent="0.25">
      <c r="A39" s="50" t="s">
        <v>461</v>
      </c>
      <c r="B39" s="50" t="s">
        <v>462</v>
      </c>
      <c r="C39" s="50" t="s">
        <v>463</v>
      </c>
      <c r="D39" s="50" t="s">
        <v>491</v>
      </c>
      <c r="E39" s="50" t="s">
        <v>492</v>
      </c>
      <c r="F39" s="177">
        <v>45383</v>
      </c>
      <c r="G39" s="167">
        <v>45626</v>
      </c>
      <c r="H39" s="50" t="s">
        <v>475</v>
      </c>
      <c r="I39" s="168" t="s">
        <v>493</v>
      </c>
      <c r="J39" s="168" t="s">
        <v>487</v>
      </c>
      <c r="K39" s="168" t="s">
        <v>467</v>
      </c>
      <c r="L39" s="168" t="s">
        <v>499</v>
      </c>
      <c r="M39" s="152" t="s">
        <v>495</v>
      </c>
      <c r="N39" s="165" t="s">
        <v>0</v>
      </c>
      <c r="O39" s="24" t="s">
        <v>422</v>
      </c>
      <c r="P39" s="42"/>
    </row>
    <row r="40" spans="1:16" ht="126" x14ac:dyDescent="0.25">
      <c r="A40" s="50" t="s">
        <v>461</v>
      </c>
      <c r="B40" s="50" t="s">
        <v>462</v>
      </c>
      <c r="C40" s="50" t="s">
        <v>463</v>
      </c>
      <c r="D40" s="50" t="s">
        <v>491</v>
      </c>
      <c r="E40" s="50" t="s">
        <v>492</v>
      </c>
      <c r="F40" s="177">
        <v>45383</v>
      </c>
      <c r="G40" s="167">
        <v>45626</v>
      </c>
      <c r="H40" s="50" t="s">
        <v>475</v>
      </c>
      <c r="I40" s="168" t="s">
        <v>493</v>
      </c>
      <c r="J40" s="168" t="s">
        <v>487</v>
      </c>
      <c r="K40" s="168" t="s">
        <v>467</v>
      </c>
      <c r="L40" s="168" t="s">
        <v>500</v>
      </c>
      <c r="M40" s="152" t="s">
        <v>495</v>
      </c>
      <c r="N40" s="165" t="s">
        <v>0</v>
      </c>
      <c r="O40" s="24" t="s">
        <v>422</v>
      </c>
      <c r="P40" s="42"/>
    </row>
    <row r="41" spans="1:16" ht="126" x14ac:dyDescent="0.25">
      <c r="A41" s="50" t="s">
        <v>461</v>
      </c>
      <c r="B41" s="50" t="s">
        <v>462</v>
      </c>
      <c r="C41" s="50" t="s">
        <v>463</v>
      </c>
      <c r="D41" s="50" t="s">
        <v>491</v>
      </c>
      <c r="E41" s="50" t="s">
        <v>492</v>
      </c>
      <c r="F41" s="177">
        <v>45383</v>
      </c>
      <c r="G41" s="167">
        <v>45626</v>
      </c>
      <c r="H41" s="50" t="s">
        <v>475</v>
      </c>
      <c r="I41" s="168" t="s">
        <v>493</v>
      </c>
      <c r="J41" s="168" t="s">
        <v>487</v>
      </c>
      <c r="K41" s="168" t="s">
        <v>467</v>
      </c>
      <c r="L41" s="168" t="s">
        <v>501</v>
      </c>
      <c r="M41" s="152" t="s">
        <v>495</v>
      </c>
      <c r="N41" s="165" t="s">
        <v>0</v>
      </c>
      <c r="O41" s="24" t="s">
        <v>422</v>
      </c>
      <c r="P41" s="42"/>
    </row>
    <row r="42" spans="1:16" ht="126" x14ac:dyDescent="0.25">
      <c r="A42" s="50" t="s">
        <v>461</v>
      </c>
      <c r="B42" s="50" t="s">
        <v>462</v>
      </c>
      <c r="C42" s="50" t="s">
        <v>463</v>
      </c>
      <c r="D42" s="50" t="s">
        <v>491</v>
      </c>
      <c r="E42" s="50" t="s">
        <v>492</v>
      </c>
      <c r="F42" s="177">
        <v>45383</v>
      </c>
      <c r="G42" s="167">
        <v>45626</v>
      </c>
      <c r="H42" s="50" t="s">
        <v>475</v>
      </c>
      <c r="I42" s="168" t="s">
        <v>493</v>
      </c>
      <c r="J42" s="168" t="s">
        <v>487</v>
      </c>
      <c r="K42" s="168" t="s">
        <v>441</v>
      </c>
      <c r="L42" s="168" t="s">
        <v>502</v>
      </c>
      <c r="M42" s="152" t="s">
        <v>495</v>
      </c>
      <c r="N42" s="165" t="s">
        <v>0</v>
      </c>
      <c r="O42" s="24" t="s">
        <v>422</v>
      </c>
      <c r="P42" s="42"/>
    </row>
    <row r="43" spans="1:16" ht="126" x14ac:dyDescent="0.25">
      <c r="A43" s="50" t="s">
        <v>461</v>
      </c>
      <c r="B43" s="50" t="s">
        <v>462</v>
      </c>
      <c r="C43" s="50" t="s">
        <v>463</v>
      </c>
      <c r="D43" s="50" t="s">
        <v>491</v>
      </c>
      <c r="E43" s="50" t="s">
        <v>492</v>
      </c>
      <c r="F43" s="177">
        <v>45383</v>
      </c>
      <c r="G43" s="167">
        <v>45626</v>
      </c>
      <c r="H43" s="50" t="s">
        <v>475</v>
      </c>
      <c r="I43" s="168" t="s">
        <v>493</v>
      </c>
      <c r="J43" s="168" t="s">
        <v>487</v>
      </c>
      <c r="K43" s="168" t="s">
        <v>441</v>
      </c>
      <c r="L43" s="168" t="s">
        <v>503</v>
      </c>
      <c r="M43" s="152" t="s">
        <v>495</v>
      </c>
      <c r="N43" s="165" t="s">
        <v>0</v>
      </c>
      <c r="O43" s="24" t="s">
        <v>422</v>
      </c>
      <c r="P43" s="42"/>
    </row>
    <row r="44" spans="1:16" ht="126" x14ac:dyDescent="0.25">
      <c r="A44" s="50" t="s">
        <v>461</v>
      </c>
      <c r="B44" s="50" t="s">
        <v>462</v>
      </c>
      <c r="C44" s="50" t="s">
        <v>463</v>
      </c>
      <c r="D44" s="50" t="s">
        <v>491</v>
      </c>
      <c r="E44" s="50" t="s">
        <v>492</v>
      </c>
      <c r="F44" s="177">
        <v>45383</v>
      </c>
      <c r="G44" s="167">
        <v>45626</v>
      </c>
      <c r="H44" s="50" t="s">
        <v>475</v>
      </c>
      <c r="I44" s="168" t="s">
        <v>493</v>
      </c>
      <c r="J44" s="168" t="s">
        <v>487</v>
      </c>
      <c r="K44" s="168" t="s">
        <v>441</v>
      </c>
      <c r="L44" s="168" t="s">
        <v>504</v>
      </c>
      <c r="M44" s="152" t="s">
        <v>495</v>
      </c>
      <c r="N44" s="165" t="s">
        <v>0</v>
      </c>
      <c r="O44" s="24" t="s">
        <v>422</v>
      </c>
      <c r="P44" s="42"/>
    </row>
    <row r="45" spans="1:16" ht="126" x14ac:dyDescent="0.25">
      <c r="A45" s="50" t="s">
        <v>461</v>
      </c>
      <c r="B45" s="50" t="s">
        <v>462</v>
      </c>
      <c r="C45" s="50" t="s">
        <v>463</v>
      </c>
      <c r="D45" s="50" t="s">
        <v>491</v>
      </c>
      <c r="E45" s="50" t="s">
        <v>492</v>
      </c>
      <c r="F45" s="177">
        <v>45383</v>
      </c>
      <c r="G45" s="167">
        <v>45626</v>
      </c>
      <c r="H45" s="50" t="s">
        <v>475</v>
      </c>
      <c r="I45" s="168" t="s">
        <v>493</v>
      </c>
      <c r="J45" s="168" t="s">
        <v>487</v>
      </c>
      <c r="K45" s="168" t="s">
        <v>441</v>
      </c>
      <c r="L45" s="168" t="s">
        <v>505</v>
      </c>
      <c r="M45" s="152" t="s">
        <v>495</v>
      </c>
      <c r="N45" s="165" t="s">
        <v>0</v>
      </c>
      <c r="O45" s="24" t="s">
        <v>422</v>
      </c>
      <c r="P45" s="42"/>
    </row>
    <row r="46" spans="1:16" ht="126" x14ac:dyDescent="0.25">
      <c r="A46" s="50" t="s">
        <v>461</v>
      </c>
      <c r="B46" s="50" t="s">
        <v>462</v>
      </c>
      <c r="C46" s="50" t="s">
        <v>463</v>
      </c>
      <c r="D46" s="50" t="s">
        <v>491</v>
      </c>
      <c r="E46" s="50" t="s">
        <v>492</v>
      </c>
      <c r="F46" s="177">
        <v>45383</v>
      </c>
      <c r="G46" s="167">
        <v>45626</v>
      </c>
      <c r="H46" s="50" t="s">
        <v>475</v>
      </c>
      <c r="I46" s="168" t="s">
        <v>493</v>
      </c>
      <c r="J46" s="168" t="s">
        <v>487</v>
      </c>
      <c r="K46" s="168" t="s">
        <v>470</v>
      </c>
      <c r="L46" s="4" t="s">
        <v>506</v>
      </c>
      <c r="M46" s="152" t="s">
        <v>495</v>
      </c>
      <c r="N46" s="165" t="s">
        <v>0</v>
      </c>
      <c r="O46" s="24" t="s">
        <v>422</v>
      </c>
      <c r="P46" s="42"/>
    </row>
    <row r="47" spans="1:16" ht="126" x14ac:dyDescent="0.25">
      <c r="A47" s="50" t="s">
        <v>461</v>
      </c>
      <c r="B47" s="50" t="s">
        <v>462</v>
      </c>
      <c r="C47" s="50" t="s">
        <v>463</v>
      </c>
      <c r="D47" s="50" t="s">
        <v>491</v>
      </c>
      <c r="E47" s="50" t="s">
        <v>492</v>
      </c>
      <c r="F47" s="170">
        <v>45383</v>
      </c>
      <c r="G47" s="164">
        <v>45626</v>
      </c>
      <c r="H47" s="50" t="s">
        <v>475</v>
      </c>
      <c r="I47" s="168" t="s">
        <v>493</v>
      </c>
      <c r="J47" s="168" t="s">
        <v>487</v>
      </c>
      <c r="K47" s="50" t="s">
        <v>443</v>
      </c>
      <c r="L47" s="35" t="s">
        <v>507</v>
      </c>
      <c r="M47" s="152" t="s">
        <v>508</v>
      </c>
      <c r="N47" s="165" t="s">
        <v>0</v>
      </c>
      <c r="O47" s="24" t="s">
        <v>422</v>
      </c>
      <c r="P47" s="42"/>
    </row>
    <row r="48" spans="1:16" ht="306" x14ac:dyDescent="0.25">
      <c r="A48" s="50" t="s">
        <v>461</v>
      </c>
      <c r="B48" s="50" t="s">
        <v>462</v>
      </c>
      <c r="C48" s="50" t="s">
        <v>463</v>
      </c>
      <c r="D48" s="50" t="s">
        <v>509</v>
      </c>
      <c r="E48" s="50" t="s">
        <v>416</v>
      </c>
      <c r="F48" s="170">
        <v>45292</v>
      </c>
      <c r="G48" s="164">
        <v>45641</v>
      </c>
      <c r="H48" s="50" t="s">
        <v>68</v>
      </c>
      <c r="I48" s="168" t="s">
        <v>483</v>
      </c>
      <c r="J48" s="168" t="s">
        <v>484</v>
      </c>
      <c r="K48" s="168" t="s">
        <v>419</v>
      </c>
      <c r="L48" s="52" t="s">
        <v>420</v>
      </c>
      <c r="M48" s="155" t="s">
        <v>510</v>
      </c>
      <c r="N48" s="165" t="s">
        <v>2</v>
      </c>
      <c r="O48" s="24" t="s">
        <v>422</v>
      </c>
      <c r="P48" s="42"/>
    </row>
    <row r="49" spans="1:16" ht="270" x14ac:dyDescent="0.25">
      <c r="A49" s="50" t="s">
        <v>461</v>
      </c>
      <c r="B49" s="50" t="s">
        <v>462</v>
      </c>
      <c r="C49" s="50" t="s">
        <v>463</v>
      </c>
      <c r="D49" s="50" t="s">
        <v>511</v>
      </c>
      <c r="E49" s="50" t="s">
        <v>437</v>
      </c>
      <c r="F49" s="177">
        <v>45292</v>
      </c>
      <c r="G49" s="167">
        <v>45641</v>
      </c>
      <c r="H49" s="50" t="s">
        <v>47</v>
      </c>
      <c r="I49" s="168" t="s">
        <v>465</v>
      </c>
      <c r="J49" s="168" t="s">
        <v>512</v>
      </c>
      <c r="K49" s="168" t="s">
        <v>467</v>
      </c>
      <c r="L49" s="35" t="s">
        <v>420</v>
      </c>
      <c r="M49" s="152" t="s">
        <v>433</v>
      </c>
      <c r="N49" s="165" t="s">
        <v>0</v>
      </c>
      <c r="O49" s="24" t="s">
        <v>422</v>
      </c>
      <c r="P49" s="42"/>
    </row>
    <row r="50" spans="1:16" ht="270" x14ac:dyDescent="0.25">
      <c r="A50" s="50" t="s">
        <v>461</v>
      </c>
      <c r="B50" s="50" t="s">
        <v>462</v>
      </c>
      <c r="C50" s="50" t="s">
        <v>463</v>
      </c>
      <c r="D50" s="50" t="s">
        <v>511</v>
      </c>
      <c r="E50" s="50" t="s">
        <v>437</v>
      </c>
      <c r="F50" s="177">
        <v>45292</v>
      </c>
      <c r="G50" s="167">
        <v>45641</v>
      </c>
      <c r="H50" s="50" t="s">
        <v>47</v>
      </c>
      <c r="I50" s="168" t="s">
        <v>465</v>
      </c>
      <c r="J50" s="168" t="s">
        <v>512</v>
      </c>
      <c r="K50" s="168" t="s">
        <v>441</v>
      </c>
      <c r="L50" s="35" t="s">
        <v>420</v>
      </c>
      <c r="M50" s="152" t="s">
        <v>433</v>
      </c>
      <c r="N50" s="165" t="s">
        <v>0</v>
      </c>
      <c r="O50" s="24" t="s">
        <v>422</v>
      </c>
      <c r="P50" s="42"/>
    </row>
    <row r="51" spans="1:16" ht="270" x14ac:dyDescent="0.25">
      <c r="A51" s="50" t="s">
        <v>461</v>
      </c>
      <c r="B51" s="50" t="s">
        <v>462</v>
      </c>
      <c r="C51" s="50" t="s">
        <v>463</v>
      </c>
      <c r="D51" s="50" t="s">
        <v>511</v>
      </c>
      <c r="E51" s="50" t="s">
        <v>437</v>
      </c>
      <c r="F51" s="177">
        <v>45292</v>
      </c>
      <c r="G51" s="167">
        <v>45641</v>
      </c>
      <c r="H51" s="50" t="s">
        <v>47</v>
      </c>
      <c r="I51" s="168" t="s">
        <v>465</v>
      </c>
      <c r="J51" s="168" t="s">
        <v>512</v>
      </c>
      <c r="K51" s="168" t="s">
        <v>470</v>
      </c>
      <c r="L51" s="35" t="s">
        <v>420</v>
      </c>
      <c r="M51" s="152" t="s">
        <v>433</v>
      </c>
      <c r="N51" s="165" t="s">
        <v>0</v>
      </c>
      <c r="O51" s="24" t="s">
        <v>422</v>
      </c>
      <c r="P51" s="42"/>
    </row>
    <row r="52" spans="1:16" ht="270" x14ac:dyDescent="0.25">
      <c r="A52" s="50" t="s">
        <v>461</v>
      </c>
      <c r="B52" s="50" t="s">
        <v>462</v>
      </c>
      <c r="C52" s="50" t="s">
        <v>463</v>
      </c>
      <c r="D52" s="50" t="s">
        <v>511</v>
      </c>
      <c r="E52" s="50" t="s">
        <v>437</v>
      </c>
      <c r="F52" s="177">
        <v>45292</v>
      </c>
      <c r="G52" s="167">
        <v>45641</v>
      </c>
      <c r="H52" s="50" t="s">
        <v>47</v>
      </c>
      <c r="I52" s="168" t="s">
        <v>465</v>
      </c>
      <c r="J52" s="168" t="s">
        <v>512</v>
      </c>
      <c r="K52" s="168" t="s">
        <v>472</v>
      </c>
      <c r="L52" s="35" t="s">
        <v>473</v>
      </c>
      <c r="M52" s="152" t="s">
        <v>433</v>
      </c>
      <c r="N52" s="165" t="s">
        <v>0</v>
      </c>
      <c r="O52" s="24" t="s">
        <v>422</v>
      </c>
      <c r="P52" s="42"/>
    </row>
    <row r="53" spans="1:16" ht="108" x14ac:dyDescent="0.25">
      <c r="A53" s="50" t="s">
        <v>461</v>
      </c>
      <c r="B53" s="50" t="s">
        <v>462</v>
      </c>
      <c r="C53" s="50" t="s">
        <v>463</v>
      </c>
      <c r="D53" s="50" t="s">
        <v>513</v>
      </c>
      <c r="E53" s="50" t="s">
        <v>416</v>
      </c>
      <c r="F53" s="170">
        <v>45292</v>
      </c>
      <c r="G53" s="164">
        <v>45641</v>
      </c>
      <c r="H53" s="50" t="s">
        <v>189</v>
      </c>
      <c r="I53" s="168" t="s">
        <v>483</v>
      </c>
      <c r="J53" s="168" t="s">
        <v>484</v>
      </c>
      <c r="K53" s="168" t="s">
        <v>419</v>
      </c>
      <c r="L53" s="52" t="s">
        <v>420</v>
      </c>
      <c r="M53" s="152" t="s">
        <v>514</v>
      </c>
      <c r="N53" s="165" t="s">
        <v>0</v>
      </c>
      <c r="O53" s="24" t="s">
        <v>422</v>
      </c>
      <c r="P53" s="42"/>
    </row>
    <row r="54" spans="1:16" ht="162" x14ac:dyDescent="0.25">
      <c r="A54" s="50" t="s">
        <v>461</v>
      </c>
      <c r="B54" s="50" t="s">
        <v>462</v>
      </c>
      <c r="C54" s="50" t="s">
        <v>463</v>
      </c>
      <c r="D54" s="50" t="s">
        <v>515</v>
      </c>
      <c r="E54" s="50" t="s">
        <v>437</v>
      </c>
      <c r="F54" s="177">
        <v>45292</v>
      </c>
      <c r="G54" s="167">
        <v>45657</v>
      </c>
      <c r="H54" s="50" t="s">
        <v>176</v>
      </c>
      <c r="I54" s="168" t="s">
        <v>516</v>
      </c>
      <c r="J54" s="168" t="s">
        <v>484</v>
      </c>
      <c r="K54" s="168" t="s">
        <v>467</v>
      </c>
      <c r="L54" s="35" t="s">
        <v>420</v>
      </c>
      <c r="M54" s="25" t="s">
        <v>517</v>
      </c>
      <c r="N54" s="165" t="s">
        <v>8</v>
      </c>
      <c r="O54" s="24" t="s">
        <v>422</v>
      </c>
      <c r="P54" s="42"/>
    </row>
    <row r="55" spans="1:16" ht="162" x14ac:dyDescent="0.25">
      <c r="A55" s="50" t="s">
        <v>461</v>
      </c>
      <c r="B55" s="50" t="s">
        <v>462</v>
      </c>
      <c r="C55" s="50" t="s">
        <v>463</v>
      </c>
      <c r="D55" s="50" t="s">
        <v>515</v>
      </c>
      <c r="E55" s="50" t="s">
        <v>437</v>
      </c>
      <c r="F55" s="177">
        <v>45292</v>
      </c>
      <c r="G55" s="167">
        <v>45657</v>
      </c>
      <c r="H55" s="50" t="s">
        <v>176</v>
      </c>
      <c r="I55" s="168" t="s">
        <v>516</v>
      </c>
      <c r="J55" s="168" t="s">
        <v>484</v>
      </c>
      <c r="K55" s="168" t="s">
        <v>441</v>
      </c>
      <c r="L55" s="35" t="s">
        <v>420</v>
      </c>
      <c r="M55" s="25" t="s">
        <v>518</v>
      </c>
      <c r="N55" s="165" t="s">
        <v>2</v>
      </c>
      <c r="O55" s="24" t="s">
        <v>422</v>
      </c>
      <c r="P55" s="42"/>
    </row>
    <row r="56" spans="1:16" ht="162" x14ac:dyDescent="0.25">
      <c r="A56" s="50" t="s">
        <v>461</v>
      </c>
      <c r="B56" s="50" t="s">
        <v>462</v>
      </c>
      <c r="C56" s="50" t="s">
        <v>463</v>
      </c>
      <c r="D56" s="50" t="s">
        <v>515</v>
      </c>
      <c r="E56" s="50" t="s">
        <v>437</v>
      </c>
      <c r="F56" s="177">
        <v>45292</v>
      </c>
      <c r="G56" s="167">
        <v>45657</v>
      </c>
      <c r="H56" s="50" t="s">
        <v>176</v>
      </c>
      <c r="I56" s="168" t="s">
        <v>516</v>
      </c>
      <c r="J56" s="168" t="s">
        <v>484</v>
      </c>
      <c r="K56" s="168" t="s">
        <v>470</v>
      </c>
      <c r="L56" s="35" t="s">
        <v>420</v>
      </c>
      <c r="M56" s="25" t="s">
        <v>517</v>
      </c>
      <c r="N56" s="165" t="s">
        <v>8</v>
      </c>
      <c r="O56" s="24" t="s">
        <v>422</v>
      </c>
      <c r="P56" s="42"/>
    </row>
    <row r="57" spans="1:16" ht="162" x14ac:dyDescent="0.25">
      <c r="A57" s="50" t="s">
        <v>461</v>
      </c>
      <c r="B57" s="50" t="s">
        <v>462</v>
      </c>
      <c r="C57" s="50" t="s">
        <v>463</v>
      </c>
      <c r="D57" s="50" t="s">
        <v>515</v>
      </c>
      <c r="E57" s="50" t="s">
        <v>437</v>
      </c>
      <c r="F57" s="177">
        <v>45292</v>
      </c>
      <c r="G57" s="167">
        <v>45657</v>
      </c>
      <c r="H57" s="50" t="s">
        <v>176</v>
      </c>
      <c r="I57" s="168" t="s">
        <v>516</v>
      </c>
      <c r="J57" s="168" t="s">
        <v>484</v>
      </c>
      <c r="K57" s="168" t="s">
        <v>472</v>
      </c>
      <c r="L57" s="35" t="s">
        <v>473</v>
      </c>
      <c r="M57" s="155" t="s">
        <v>519</v>
      </c>
      <c r="N57" s="165" t="s">
        <v>2</v>
      </c>
      <c r="O57" s="24" t="s">
        <v>422</v>
      </c>
      <c r="P57" s="42"/>
    </row>
    <row r="58" spans="1:16" ht="162" x14ac:dyDescent="0.25">
      <c r="A58" s="50" t="s">
        <v>461</v>
      </c>
      <c r="B58" s="50" t="s">
        <v>462</v>
      </c>
      <c r="C58" s="50" t="s">
        <v>463</v>
      </c>
      <c r="D58" s="50" t="s">
        <v>520</v>
      </c>
      <c r="E58" s="50" t="s">
        <v>437</v>
      </c>
      <c r="F58" s="177">
        <v>45292</v>
      </c>
      <c r="G58" s="167">
        <v>45657</v>
      </c>
      <c r="H58" s="50" t="s">
        <v>68</v>
      </c>
      <c r="I58" s="168" t="s">
        <v>516</v>
      </c>
      <c r="J58" s="168" t="s">
        <v>484</v>
      </c>
      <c r="K58" s="168" t="s">
        <v>467</v>
      </c>
      <c r="L58" s="35" t="s">
        <v>420</v>
      </c>
      <c r="M58" s="25" t="s">
        <v>521</v>
      </c>
      <c r="N58" s="165" t="s">
        <v>8</v>
      </c>
      <c r="O58" s="24" t="s">
        <v>422</v>
      </c>
      <c r="P58" s="42"/>
    </row>
    <row r="59" spans="1:16" ht="162" x14ac:dyDescent="0.25">
      <c r="A59" s="50" t="s">
        <v>461</v>
      </c>
      <c r="B59" s="50" t="s">
        <v>462</v>
      </c>
      <c r="C59" s="50" t="s">
        <v>463</v>
      </c>
      <c r="D59" s="50" t="s">
        <v>520</v>
      </c>
      <c r="E59" s="50" t="s">
        <v>437</v>
      </c>
      <c r="F59" s="177">
        <v>45292</v>
      </c>
      <c r="G59" s="167">
        <v>45657</v>
      </c>
      <c r="H59" s="50" t="s">
        <v>68</v>
      </c>
      <c r="I59" s="168" t="s">
        <v>516</v>
      </c>
      <c r="J59" s="168" t="s">
        <v>484</v>
      </c>
      <c r="K59" s="168" t="s">
        <v>441</v>
      </c>
      <c r="L59" s="35" t="s">
        <v>420</v>
      </c>
      <c r="M59" s="178" t="s">
        <v>522</v>
      </c>
      <c r="N59" s="165" t="s">
        <v>2</v>
      </c>
      <c r="O59" s="24" t="s">
        <v>422</v>
      </c>
      <c r="P59" s="42"/>
    </row>
    <row r="60" spans="1:16" ht="162" x14ac:dyDescent="0.25">
      <c r="A60" s="50" t="s">
        <v>461</v>
      </c>
      <c r="B60" s="50" t="s">
        <v>462</v>
      </c>
      <c r="C60" s="50" t="s">
        <v>463</v>
      </c>
      <c r="D60" s="50" t="s">
        <v>520</v>
      </c>
      <c r="E60" s="50" t="s">
        <v>437</v>
      </c>
      <c r="F60" s="177">
        <v>45292</v>
      </c>
      <c r="G60" s="167">
        <v>45657</v>
      </c>
      <c r="H60" s="50" t="s">
        <v>68</v>
      </c>
      <c r="I60" s="168" t="s">
        <v>516</v>
      </c>
      <c r="J60" s="168" t="s">
        <v>484</v>
      </c>
      <c r="K60" s="168" t="s">
        <v>470</v>
      </c>
      <c r="L60" s="35" t="s">
        <v>420</v>
      </c>
      <c r="M60" s="25" t="s">
        <v>523</v>
      </c>
      <c r="N60" s="165" t="s">
        <v>8</v>
      </c>
      <c r="O60" s="24" t="s">
        <v>422</v>
      </c>
      <c r="P60" s="42"/>
    </row>
    <row r="61" spans="1:16" ht="162" x14ac:dyDescent="0.25">
      <c r="A61" s="50" t="s">
        <v>461</v>
      </c>
      <c r="B61" s="50" t="s">
        <v>462</v>
      </c>
      <c r="C61" s="50" t="s">
        <v>463</v>
      </c>
      <c r="D61" s="50" t="s">
        <v>520</v>
      </c>
      <c r="E61" s="50" t="s">
        <v>437</v>
      </c>
      <c r="F61" s="177">
        <v>45292</v>
      </c>
      <c r="G61" s="167">
        <v>45657</v>
      </c>
      <c r="H61" s="50" t="s">
        <v>68</v>
      </c>
      <c r="I61" s="168" t="s">
        <v>516</v>
      </c>
      <c r="J61" s="168" t="s">
        <v>484</v>
      </c>
      <c r="K61" s="168" t="s">
        <v>472</v>
      </c>
      <c r="L61" s="35" t="s">
        <v>473</v>
      </c>
      <c r="M61" s="155" t="s">
        <v>524</v>
      </c>
      <c r="N61" s="165" t="s">
        <v>2</v>
      </c>
      <c r="O61" s="24" t="s">
        <v>422</v>
      </c>
      <c r="P61" s="42"/>
    </row>
    <row r="62" spans="1:16" ht="180" x14ac:dyDescent="0.25">
      <c r="A62" s="50" t="s">
        <v>525</v>
      </c>
      <c r="B62" s="50" t="s">
        <v>526</v>
      </c>
      <c r="C62" s="50" t="s">
        <v>527</v>
      </c>
      <c r="D62" s="179" t="s">
        <v>528</v>
      </c>
      <c r="E62" s="50" t="s">
        <v>416</v>
      </c>
      <c r="F62" s="170">
        <v>45327</v>
      </c>
      <c r="G62" s="164">
        <v>45641</v>
      </c>
      <c r="H62" s="50" t="s">
        <v>475</v>
      </c>
      <c r="I62" s="179" t="s">
        <v>529</v>
      </c>
      <c r="J62" s="179" t="s">
        <v>530</v>
      </c>
      <c r="K62" s="179" t="s">
        <v>419</v>
      </c>
      <c r="L62" s="52" t="s">
        <v>420</v>
      </c>
      <c r="M62" s="155" t="s">
        <v>531</v>
      </c>
      <c r="N62" s="165" t="s">
        <v>2</v>
      </c>
      <c r="O62" s="24" t="s">
        <v>422</v>
      </c>
      <c r="P62" s="42"/>
    </row>
    <row r="63" spans="1:16" ht="180" x14ac:dyDescent="0.25">
      <c r="A63" s="50" t="s">
        <v>525</v>
      </c>
      <c r="B63" s="50" t="s">
        <v>526</v>
      </c>
      <c r="C63" s="50" t="s">
        <v>527</v>
      </c>
      <c r="D63" s="179" t="s">
        <v>532</v>
      </c>
      <c r="E63" s="50" t="s">
        <v>416</v>
      </c>
      <c r="F63" s="170">
        <v>45327</v>
      </c>
      <c r="G63" s="164">
        <v>45641</v>
      </c>
      <c r="H63" s="50" t="s">
        <v>47</v>
      </c>
      <c r="I63" s="179" t="s">
        <v>533</v>
      </c>
      <c r="J63" s="179" t="s">
        <v>534</v>
      </c>
      <c r="K63" s="179" t="s">
        <v>419</v>
      </c>
      <c r="L63" s="52" t="s">
        <v>420</v>
      </c>
      <c r="M63" s="46" t="s">
        <v>433</v>
      </c>
      <c r="N63" s="165" t="s">
        <v>0</v>
      </c>
      <c r="O63" s="24" t="s">
        <v>422</v>
      </c>
      <c r="P63" s="42"/>
    </row>
    <row r="64" spans="1:16" ht="180" x14ac:dyDescent="0.25">
      <c r="A64" s="50" t="s">
        <v>525</v>
      </c>
      <c r="B64" s="50" t="s">
        <v>526</v>
      </c>
      <c r="C64" s="50" t="s">
        <v>527</v>
      </c>
      <c r="D64" s="179" t="s">
        <v>535</v>
      </c>
      <c r="E64" s="50" t="s">
        <v>437</v>
      </c>
      <c r="F64" s="177">
        <v>45327</v>
      </c>
      <c r="G64" s="167">
        <v>45641</v>
      </c>
      <c r="H64" s="50" t="s">
        <v>47</v>
      </c>
      <c r="I64" s="179" t="s">
        <v>533</v>
      </c>
      <c r="J64" s="179" t="s">
        <v>530</v>
      </c>
      <c r="K64" s="168" t="s">
        <v>467</v>
      </c>
      <c r="L64" s="35" t="s">
        <v>420</v>
      </c>
      <c r="M64" s="25" t="s">
        <v>536</v>
      </c>
      <c r="N64" s="165" t="s">
        <v>0</v>
      </c>
      <c r="O64" s="24" t="s">
        <v>422</v>
      </c>
      <c r="P64" s="42"/>
    </row>
    <row r="65" spans="1:16" ht="180" x14ac:dyDescent="0.25">
      <c r="A65" s="50" t="s">
        <v>525</v>
      </c>
      <c r="B65" s="50" t="s">
        <v>526</v>
      </c>
      <c r="C65" s="50" t="s">
        <v>527</v>
      </c>
      <c r="D65" s="179" t="s">
        <v>535</v>
      </c>
      <c r="E65" s="50" t="s">
        <v>437</v>
      </c>
      <c r="F65" s="177">
        <v>45327</v>
      </c>
      <c r="G65" s="167">
        <v>45641</v>
      </c>
      <c r="H65" s="50" t="s">
        <v>47</v>
      </c>
      <c r="I65" s="179" t="s">
        <v>533</v>
      </c>
      <c r="J65" s="179" t="s">
        <v>530</v>
      </c>
      <c r="K65" s="168" t="s">
        <v>441</v>
      </c>
      <c r="L65" s="35" t="s">
        <v>420</v>
      </c>
      <c r="M65" s="25" t="s">
        <v>536</v>
      </c>
      <c r="N65" s="165" t="s">
        <v>0</v>
      </c>
      <c r="O65" s="24" t="s">
        <v>422</v>
      </c>
      <c r="P65" s="42"/>
    </row>
    <row r="66" spans="1:16" ht="180" x14ac:dyDescent="0.25">
      <c r="A66" s="50" t="s">
        <v>525</v>
      </c>
      <c r="B66" s="50" t="s">
        <v>526</v>
      </c>
      <c r="C66" s="50" t="s">
        <v>527</v>
      </c>
      <c r="D66" s="179" t="s">
        <v>535</v>
      </c>
      <c r="E66" s="50" t="s">
        <v>437</v>
      </c>
      <c r="F66" s="177">
        <v>45327</v>
      </c>
      <c r="G66" s="167">
        <v>45641</v>
      </c>
      <c r="H66" s="50" t="s">
        <v>47</v>
      </c>
      <c r="I66" s="179" t="s">
        <v>533</v>
      </c>
      <c r="J66" s="179" t="s">
        <v>530</v>
      </c>
      <c r="K66" s="168" t="s">
        <v>470</v>
      </c>
      <c r="L66" s="35" t="s">
        <v>420</v>
      </c>
      <c r="M66" s="25" t="s">
        <v>536</v>
      </c>
      <c r="N66" s="165" t="s">
        <v>0</v>
      </c>
      <c r="O66" s="24" t="s">
        <v>422</v>
      </c>
      <c r="P66" s="42"/>
    </row>
    <row r="67" spans="1:16" ht="180" x14ac:dyDescent="0.25">
      <c r="A67" s="50" t="s">
        <v>525</v>
      </c>
      <c r="B67" s="50" t="s">
        <v>526</v>
      </c>
      <c r="C67" s="50" t="s">
        <v>527</v>
      </c>
      <c r="D67" s="179" t="s">
        <v>535</v>
      </c>
      <c r="E67" s="50" t="s">
        <v>437</v>
      </c>
      <c r="F67" s="177">
        <v>45327</v>
      </c>
      <c r="G67" s="167">
        <v>45641</v>
      </c>
      <c r="H67" s="50" t="s">
        <v>47</v>
      </c>
      <c r="I67" s="179" t="s">
        <v>533</v>
      </c>
      <c r="J67" s="179" t="s">
        <v>530</v>
      </c>
      <c r="K67" s="168" t="s">
        <v>472</v>
      </c>
      <c r="L67" s="35" t="s">
        <v>473</v>
      </c>
      <c r="M67" s="25" t="s">
        <v>536</v>
      </c>
      <c r="N67" s="165" t="s">
        <v>0</v>
      </c>
      <c r="O67" s="24" t="s">
        <v>422</v>
      </c>
      <c r="P67" s="42"/>
    </row>
    <row r="68" spans="1:16" ht="90" x14ac:dyDescent="0.25">
      <c r="A68" s="50" t="s">
        <v>525</v>
      </c>
      <c r="B68" s="50" t="s">
        <v>537</v>
      </c>
      <c r="C68" s="50" t="s">
        <v>538</v>
      </c>
      <c r="D68" s="179" t="s">
        <v>539</v>
      </c>
      <c r="E68" s="50" t="s">
        <v>416</v>
      </c>
      <c r="F68" s="170">
        <v>45327</v>
      </c>
      <c r="G68" s="164">
        <v>45641</v>
      </c>
      <c r="H68" s="179" t="s">
        <v>47</v>
      </c>
      <c r="I68" s="179" t="s">
        <v>540</v>
      </c>
      <c r="J68" s="179" t="s">
        <v>541</v>
      </c>
      <c r="K68" s="179" t="s">
        <v>419</v>
      </c>
      <c r="L68" s="52" t="s">
        <v>420</v>
      </c>
      <c r="M68" s="46" t="s">
        <v>433</v>
      </c>
      <c r="N68" s="165" t="s">
        <v>0</v>
      </c>
      <c r="O68" s="24" t="s">
        <v>422</v>
      </c>
      <c r="P68" s="42"/>
    </row>
    <row r="69" spans="1:16" ht="191.25" customHeight="1" x14ac:dyDescent="0.25">
      <c r="A69" s="50" t="s">
        <v>525</v>
      </c>
      <c r="B69" s="50" t="s">
        <v>537</v>
      </c>
      <c r="C69" s="50" t="s">
        <v>538</v>
      </c>
      <c r="D69" s="179" t="s">
        <v>542</v>
      </c>
      <c r="E69" s="50" t="s">
        <v>416</v>
      </c>
      <c r="F69" s="170">
        <v>45327</v>
      </c>
      <c r="G69" s="164">
        <v>45641</v>
      </c>
      <c r="H69" s="179" t="s">
        <v>47</v>
      </c>
      <c r="I69" s="179" t="s">
        <v>543</v>
      </c>
      <c r="J69" s="179" t="s">
        <v>544</v>
      </c>
      <c r="K69" s="179" t="s">
        <v>419</v>
      </c>
      <c r="L69" s="52" t="s">
        <v>420</v>
      </c>
      <c r="M69" s="25" t="s">
        <v>545</v>
      </c>
      <c r="N69" s="165" t="s">
        <v>2</v>
      </c>
      <c r="O69" s="24" t="s">
        <v>422</v>
      </c>
      <c r="P69" s="42"/>
    </row>
    <row r="70" spans="1:16" ht="108" x14ac:dyDescent="0.25">
      <c r="A70" s="50" t="s">
        <v>525</v>
      </c>
      <c r="B70" s="50" t="s">
        <v>537</v>
      </c>
      <c r="C70" s="50" t="s">
        <v>538</v>
      </c>
      <c r="D70" s="179" t="s">
        <v>546</v>
      </c>
      <c r="E70" s="50" t="s">
        <v>416</v>
      </c>
      <c r="F70" s="170">
        <v>45327</v>
      </c>
      <c r="G70" s="164">
        <v>45641</v>
      </c>
      <c r="H70" s="179" t="s">
        <v>47</v>
      </c>
      <c r="I70" s="179" t="s">
        <v>543</v>
      </c>
      <c r="J70" s="179" t="s">
        <v>541</v>
      </c>
      <c r="K70" s="179" t="s">
        <v>419</v>
      </c>
      <c r="L70" s="52" t="s">
        <v>420</v>
      </c>
      <c r="M70" s="46" t="s">
        <v>433</v>
      </c>
      <c r="N70" s="165" t="s">
        <v>0</v>
      </c>
      <c r="O70" s="24" t="s">
        <v>422</v>
      </c>
      <c r="P70" s="42"/>
    </row>
    <row r="71" spans="1:16" ht="108" x14ac:dyDescent="0.25">
      <c r="A71" s="50" t="s">
        <v>525</v>
      </c>
      <c r="B71" s="50" t="s">
        <v>547</v>
      </c>
      <c r="C71" s="50" t="s">
        <v>548</v>
      </c>
      <c r="D71" s="179" t="s">
        <v>549</v>
      </c>
      <c r="E71" s="50" t="s">
        <v>416</v>
      </c>
      <c r="F71" s="170">
        <v>45292</v>
      </c>
      <c r="G71" s="164">
        <v>45641</v>
      </c>
      <c r="H71" s="179" t="s">
        <v>47</v>
      </c>
      <c r="I71" s="179" t="s">
        <v>550</v>
      </c>
      <c r="J71" s="179" t="s">
        <v>551</v>
      </c>
      <c r="K71" s="179" t="s">
        <v>419</v>
      </c>
      <c r="L71" s="52" t="s">
        <v>420</v>
      </c>
      <c r="M71" s="46" t="s">
        <v>433</v>
      </c>
      <c r="N71" s="165" t="s">
        <v>0</v>
      </c>
      <c r="O71" s="24" t="s">
        <v>422</v>
      </c>
      <c r="P71" s="42"/>
    </row>
    <row r="72" spans="1:16" ht="210.75" customHeight="1" x14ac:dyDescent="0.25">
      <c r="A72" s="50" t="s">
        <v>525</v>
      </c>
      <c r="B72" s="50" t="s">
        <v>547</v>
      </c>
      <c r="C72" s="50" t="s">
        <v>548</v>
      </c>
      <c r="D72" s="179" t="s">
        <v>552</v>
      </c>
      <c r="E72" s="50" t="s">
        <v>416</v>
      </c>
      <c r="F72" s="170">
        <v>45292</v>
      </c>
      <c r="G72" s="164">
        <v>45641</v>
      </c>
      <c r="H72" s="179" t="s">
        <v>76</v>
      </c>
      <c r="I72" s="179" t="s">
        <v>550</v>
      </c>
      <c r="J72" s="179" t="s">
        <v>484</v>
      </c>
      <c r="K72" s="179" t="s">
        <v>419</v>
      </c>
      <c r="L72" s="52" t="s">
        <v>420</v>
      </c>
      <c r="M72" s="155" t="s">
        <v>553</v>
      </c>
      <c r="N72" s="165" t="s">
        <v>2</v>
      </c>
      <c r="O72" s="24" t="s">
        <v>422</v>
      </c>
      <c r="P72" s="42"/>
    </row>
    <row r="73" spans="1:16" ht="72" x14ac:dyDescent="0.25">
      <c r="A73" s="50" t="s">
        <v>554</v>
      </c>
      <c r="B73" s="50" t="s">
        <v>555</v>
      </c>
      <c r="C73" s="50" t="s">
        <v>556</v>
      </c>
      <c r="D73" s="179" t="s">
        <v>557</v>
      </c>
      <c r="E73" s="50" t="s">
        <v>416</v>
      </c>
      <c r="F73" s="180">
        <v>45323</v>
      </c>
      <c r="G73" s="164">
        <v>45641</v>
      </c>
      <c r="H73" s="179" t="s">
        <v>558</v>
      </c>
      <c r="I73" s="179" t="s">
        <v>559</v>
      </c>
      <c r="J73" s="179" t="s">
        <v>560</v>
      </c>
      <c r="K73" s="179" t="s">
        <v>419</v>
      </c>
      <c r="L73" s="52" t="s">
        <v>420</v>
      </c>
      <c r="M73" s="46" t="s">
        <v>561</v>
      </c>
      <c r="N73" s="165" t="s">
        <v>0</v>
      </c>
      <c r="O73" s="24" t="s">
        <v>422</v>
      </c>
      <c r="P73" s="42"/>
    </row>
    <row r="74" spans="1:16" ht="198" x14ac:dyDescent="0.25">
      <c r="A74" s="50" t="s">
        <v>554</v>
      </c>
      <c r="B74" s="50" t="s">
        <v>555</v>
      </c>
      <c r="C74" s="50" t="s">
        <v>556</v>
      </c>
      <c r="D74" s="179" t="s">
        <v>562</v>
      </c>
      <c r="E74" s="50" t="s">
        <v>416</v>
      </c>
      <c r="F74" s="180">
        <v>45323</v>
      </c>
      <c r="G74" s="164">
        <v>45641</v>
      </c>
      <c r="H74" s="179" t="s">
        <v>47</v>
      </c>
      <c r="I74" s="179" t="s">
        <v>559</v>
      </c>
      <c r="J74" s="179" t="s">
        <v>563</v>
      </c>
      <c r="K74" s="179" t="s">
        <v>419</v>
      </c>
      <c r="L74" s="52" t="s">
        <v>420</v>
      </c>
      <c r="M74" s="46" t="s">
        <v>433</v>
      </c>
      <c r="N74" s="165" t="s">
        <v>0</v>
      </c>
      <c r="O74" s="24" t="s">
        <v>422</v>
      </c>
      <c r="P74" s="42"/>
    </row>
    <row r="75" spans="1:16" ht="72" x14ac:dyDescent="0.25">
      <c r="A75" s="50" t="s">
        <v>554</v>
      </c>
      <c r="B75" s="50" t="s">
        <v>555</v>
      </c>
      <c r="C75" s="50" t="s">
        <v>556</v>
      </c>
      <c r="D75" s="179" t="s">
        <v>564</v>
      </c>
      <c r="E75" s="50" t="s">
        <v>416</v>
      </c>
      <c r="F75" s="180">
        <v>45323</v>
      </c>
      <c r="G75" s="164">
        <v>45641</v>
      </c>
      <c r="H75" s="179" t="s">
        <v>47</v>
      </c>
      <c r="I75" s="179" t="s">
        <v>559</v>
      </c>
      <c r="J75" s="179" t="s">
        <v>565</v>
      </c>
      <c r="K75" s="179" t="s">
        <v>419</v>
      </c>
      <c r="L75" s="52" t="s">
        <v>420</v>
      </c>
      <c r="M75" s="46" t="s">
        <v>433</v>
      </c>
      <c r="N75" s="165" t="s">
        <v>0</v>
      </c>
      <c r="O75" s="24" t="s">
        <v>422</v>
      </c>
      <c r="P75" s="42"/>
    </row>
    <row r="76" spans="1:16" ht="198" x14ac:dyDescent="0.25">
      <c r="A76" s="50" t="s">
        <v>554</v>
      </c>
      <c r="B76" s="50" t="s">
        <v>555</v>
      </c>
      <c r="C76" s="50" t="s">
        <v>556</v>
      </c>
      <c r="D76" s="179" t="s">
        <v>566</v>
      </c>
      <c r="E76" s="50" t="s">
        <v>437</v>
      </c>
      <c r="F76" s="181">
        <v>45323</v>
      </c>
      <c r="G76" s="167">
        <v>45641</v>
      </c>
      <c r="H76" s="179" t="s">
        <v>47</v>
      </c>
      <c r="I76" s="179" t="s">
        <v>567</v>
      </c>
      <c r="J76" s="179" t="s">
        <v>565</v>
      </c>
      <c r="K76" s="179" t="s">
        <v>439</v>
      </c>
      <c r="L76" s="35" t="s">
        <v>420</v>
      </c>
      <c r="M76" s="25" t="s">
        <v>568</v>
      </c>
      <c r="N76" s="165" t="s">
        <v>2</v>
      </c>
      <c r="O76" s="24" t="s">
        <v>422</v>
      </c>
      <c r="P76" s="42"/>
    </row>
    <row r="77" spans="1:16" ht="126" x14ac:dyDescent="0.25">
      <c r="A77" s="50" t="s">
        <v>554</v>
      </c>
      <c r="B77" s="50" t="s">
        <v>555</v>
      </c>
      <c r="C77" s="50" t="s">
        <v>556</v>
      </c>
      <c r="D77" s="179" t="s">
        <v>569</v>
      </c>
      <c r="E77" s="50" t="s">
        <v>416</v>
      </c>
      <c r="F77" s="180">
        <v>45323</v>
      </c>
      <c r="G77" s="164">
        <v>45641</v>
      </c>
      <c r="H77" s="179" t="s">
        <v>47</v>
      </c>
      <c r="I77" s="179" t="s">
        <v>567</v>
      </c>
      <c r="J77" s="179" t="s">
        <v>570</v>
      </c>
      <c r="K77" s="179" t="s">
        <v>419</v>
      </c>
      <c r="L77" s="52" t="s">
        <v>420</v>
      </c>
      <c r="M77" s="46" t="s">
        <v>433</v>
      </c>
      <c r="N77" s="165" t="s">
        <v>0</v>
      </c>
      <c r="O77" s="24" t="s">
        <v>422</v>
      </c>
      <c r="P77" s="42"/>
    </row>
    <row r="78" spans="1:16" ht="126" x14ac:dyDescent="0.25">
      <c r="A78" s="50" t="s">
        <v>554</v>
      </c>
      <c r="B78" s="50" t="s">
        <v>555</v>
      </c>
      <c r="C78" s="50" t="s">
        <v>556</v>
      </c>
      <c r="D78" s="179" t="s">
        <v>569</v>
      </c>
      <c r="E78" s="50" t="s">
        <v>437</v>
      </c>
      <c r="F78" s="181">
        <v>45323</v>
      </c>
      <c r="G78" s="167">
        <v>45641</v>
      </c>
      <c r="H78" s="179" t="s">
        <v>47</v>
      </c>
      <c r="I78" s="179" t="s">
        <v>567</v>
      </c>
      <c r="J78" s="179" t="s">
        <v>570</v>
      </c>
      <c r="K78" s="179" t="s">
        <v>439</v>
      </c>
      <c r="L78" s="35" t="s">
        <v>420</v>
      </c>
      <c r="M78" s="46" t="s">
        <v>433</v>
      </c>
      <c r="N78" s="165" t="s">
        <v>0</v>
      </c>
      <c r="O78" s="24" t="s">
        <v>422</v>
      </c>
      <c r="P78" s="42"/>
    </row>
    <row r="79" spans="1:16" ht="108" x14ac:dyDescent="0.25">
      <c r="A79" s="50" t="s">
        <v>554</v>
      </c>
      <c r="B79" s="50" t="s">
        <v>555</v>
      </c>
      <c r="C79" s="50" t="s">
        <v>556</v>
      </c>
      <c r="D79" s="179" t="s">
        <v>566</v>
      </c>
      <c r="E79" s="50" t="s">
        <v>437</v>
      </c>
      <c r="F79" s="181">
        <v>45323</v>
      </c>
      <c r="G79" s="167">
        <v>45641</v>
      </c>
      <c r="H79" s="179" t="s">
        <v>47</v>
      </c>
      <c r="I79" s="179" t="s">
        <v>567</v>
      </c>
      <c r="J79" s="179" t="s">
        <v>565</v>
      </c>
      <c r="K79" s="179" t="s">
        <v>571</v>
      </c>
      <c r="L79" s="35" t="s">
        <v>420</v>
      </c>
      <c r="M79" s="46" t="s">
        <v>433</v>
      </c>
      <c r="N79" s="165" t="s">
        <v>0</v>
      </c>
      <c r="O79" s="24" t="s">
        <v>422</v>
      </c>
      <c r="P79" s="42"/>
    </row>
    <row r="80" spans="1:16" ht="126" x14ac:dyDescent="0.25">
      <c r="A80" s="50" t="s">
        <v>554</v>
      </c>
      <c r="B80" s="50" t="s">
        <v>555</v>
      </c>
      <c r="C80" s="50" t="s">
        <v>556</v>
      </c>
      <c r="D80" s="179" t="s">
        <v>569</v>
      </c>
      <c r="E80" s="50" t="s">
        <v>437</v>
      </c>
      <c r="F80" s="181">
        <v>45323</v>
      </c>
      <c r="G80" s="167">
        <v>45641</v>
      </c>
      <c r="H80" s="179" t="s">
        <v>47</v>
      </c>
      <c r="I80" s="179" t="s">
        <v>567</v>
      </c>
      <c r="J80" s="179" t="s">
        <v>570</v>
      </c>
      <c r="K80" s="179" t="s">
        <v>571</v>
      </c>
      <c r="L80" s="35" t="s">
        <v>420</v>
      </c>
      <c r="M80" s="46" t="s">
        <v>433</v>
      </c>
      <c r="N80" s="165" t="s">
        <v>0</v>
      </c>
      <c r="O80" s="24" t="s">
        <v>422</v>
      </c>
      <c r="P80" s="42"/>
    </row>
    <row r="81" spans="1:16" ht="126" x14ac:dyDescent="0.25">
      <c r="A81" s="50" t="s">
        <v>554</v>
      </c>
      <c r="B81" s="50" t="s">
        <v>555</v>
      </c>
      <c r="C81" s="50" t="s">
        <v>556</v>
      </c>
      <c r="D81" s="179" t="s">
        <v>566</v>
      </c>
      <c r="E81" s="50" t="s">
        <v>437</v>
      </c>
      <c r="F81" s="181">
        <v>45323</v>
      </c>
      <c r="G81" s="167">
        <v>45641</v>
      </c>
      <c r="H81" s="179" t="s">
        <v>47</v>
      </c>
      <c r="I81" s="179" t="s">
        <v>567</v>
      </c>
      <c r="J81" s="179" t="s">
        <v>565</v>
      </c>
      <c r="K81" s="179" t="s">
        <v>442</v>
      </c>
      <c r="L81" s="35" t="s">
        <v>420</v>
      </c>
      <c r="M81" s="182" t="s">
        <v>572</v>
      </c>
      <c r="N81" s="165" t="s">
        <v>2</v>
      </c>
      <c r="O81" s="24" t="s">
        <v>422</v>
      </c>
      <c r="P81" s="42"/>
    </row>
    <row r="82" spans="1:16" ht="126" x14ac:dyDescent="0.25">
      <c r="A82" s="50" t="s">
        <v>554</v>
      </c>
      <c r="B82" s="50" t="s">
        <v>555</v>
      </c>
      <c r="C82" s="50" t="s">
        <v>556</v>
      </c>
      <c r="D82" s="179" t="s">
        <v>569</v>
      </c>
      <c r="E82" s="50" t="s">
        <v>437</v>
      </c>
      <c r="F82" s="181">
        <v>45323</v>
      </c>
      <c r="G82" s="167">
        <v>45641</v>
      </c>
      <c r="H82" s="179" t="s">
        <v>47</v>
      </c>
      <c r="I82" s="179" t="s">
        <v>567</v>
      </c>
      <c r="J82" s="179" t="s">
        <v>570</v>
      </c>
      <c r="K82" s="179" t="s">
        <v>442</v>
      </c>
      <c r="L82" s="35" t="s">
        <v>420</v>
      </c>
      <c r="M82" s="46" t="s">
        <v>433</v>
      </c>
      <c r="N82" s="165" t="s">
        <v>0</v>
      </c>
      <c r="O82" s="24" t="s">
        <v>422</v>
      </c>
      <c r="P82" s="42"/>
    </row>
    <row r="83" spans="1:16" ht="108" x14ac:dyDescent="0.25">
      <c r="A83" s="50" t="s">
        <v>554</v>
      </c>
      <c r="B83" s="50" t="s">
        <v>555</v>
      </c>
      <c r="C83" s="50" t="s">
        <v>556</v>
      </c>
      <c r="D83" s="179" t="s">
        <v>566</v>
      </c>
      <c r="E83" s="50" t="s">
        <v>437</v>
      </c>
      <c r="F83" s="181">
        <v>45323</v>
      </c>
      <c r="G83" s="167">
        <v>45641</v>
      </c>
      <c r="H83" s="179" t="s">
        <v>47</v>
      </c>
      <c r="I83" s="179" t="s">
        <v>567</v>
      </c>
      <c r="J83" s="179" t="s">
        <v>565</v>
      </c>
      <c r="K83" s="179" t="s">
        <v>472</v>
      </c>
      <c r="L83" s="35" t="s">
        <v>420</v>
      </c>
      <c r="M83" s="46" t="s">
        <v>433</v>
      </c>
      <c r="N83" s="165" t="s">
        <v>0</v>
      </c>
      <c r="O83" s="24" t="s">
        <v>422</v>
      </c>
      <c r="P83" s="42"/>
    </row>
    <row r="84" spans="1:16" ht="158.25" customHeight="1" x14ac:dyDescent="0.25">
      <c r="A84" s="50" t="s">
        <v>554</v>
      </c>
      <c r="B84" s="50" t="s">
        <v>555</v>
      </c>
      <c r="C84" s="50" t="s">
        <v>556</v>
      </c>
      <c r="D84" s="179" t="s">
        <v>569</v>
      </c>
      <c r="E84" s="50" t="s">
        <v>437</v>
      </c>
      <c r="F84" s="181">
        <v>45323</v>
      </c>
      <c r="G84" s="167">
        <v>45641</v>
      </c>
      <c r="H84" s="179" t="s">
        <v>47</v>
      </c>
      <c r="I84" s="179" t="s">
        <v>567</v>
      </c>
      <c r="J84" s="179" t="s">
        <v>570</v>
      </c>
      <c r="K84" s="179" t="s">
        <v>472</v>
      </c>
      <c r="L84" s="35" t="s">
        <v>420</v>
      </c>
      <c r="M84" s="46" t="s">
        <v>433</v>
      </c>
      <c r="N84" s="165" t="s">
        <v>0</v>
      </c>
      <c r="O84" s="24" t="s">
        <v>422</v>
      </c>
      <c r="P84" s="42"/>
    </row>
    <row r="85" spans="1:16" ht="198" x14ac:dyDescent="0.25">
      <c r="A85" s="50" t="s">
        <v>573</v>
      </c>
      <c r="B85" s="50" t="s">
        <v>574</v>
      </c>
      <c r="C85" s="50" t="s">
        <v>575</v>
      </c>
      <c r="D85" s="179" t="s">
        <v>576</v>
      </c>
      <c r="E85" s="50" t="s">
        <v>416</v>
      </c>
      <c r="F85" s="180">
        <v>45306</v>
      </c>
      <c r="G85" s="164">
        <v>45641</v>
      </c>
      <c r="H85" s="179" t="s">
        <v>47</v>
      </c>
      <c r="I85" s="179" t="s">
        <v>577</v>
      </c>
      <c r="J85" s="179" t="s">
        <v>578</v>
      </c>
      <c r="K85" s="179" t="s">
        <v>419</v>
      </c>
      <c r="L85" s="52" t="s">
        <v>420</v>
      </c>
      <c r="M85" s="46" t="s">
        <v>433</v>
      </c>
      <c r="N85" s="165" t="s">
        <v>0</v>
      </c>
      <c r="O85" s="24" t="s">
        <v>422</v>
      </c>
      <c r="P85" s="42"/>
    </row>
    <row r="86" spans="1:16" ht="162" x14ac:dyDescent="0.25">
      <c r="A86" s="50" t="s">
        <v>573</v>
      </c>
      <c r="B86" s="50" t="s">
        <v>574</v>
      </c>
      <c r="C86" s="50" t="s">
        <v>575</v>
      </c>
      <c r="D86" s="179" t="s">
        <v>579</v>
      </c>
      <c r="E86" s="50" t="s">
        <v>416</v>
      </c>
      <c r="F86" s="180">
        <v>45306</v>
      </c>
      <c r="G86" s="164">
        <v>45641</v>
      </c>
      <c r="H86" s="179" t="s">
        <v>580</v>
      </c>
      <c r="I86" s="179" t="s">
        <v>577</v>
      </c>
      <c r="J86" s="179" t="s">
        <v>581</v>
      </c>
      <c r="K86" s="179" t="s">
        <v>419</v>
      </c>
      <c r="L86" s="52" t="s">
        <v>420</v>
      </c>
      <c r="M86" s="46" t="s">
        <v>433</v>
      </c>
      <c r="N86" s="165" t="s">
        <v>0</v>
      </c>
      <c r="O86" s="24" t="s">
        <v>422</v>
      </c>
      <c r="P86" s="42"/>
    </row>
    <row r="87" spans="1:16" ht="108" x14ac:dyDescent="0.25">
      <c r="A87" s="50" t="s">
        <v>573</v>
      </c>
      <c r="B87" s="50" t="s">
        <v>574</v>
      </c>
      <c r="C87" s="50" t="s">
        <v>575</v>
      </c>
      <c r="D87" s="179" t="s">
        <v>582</v>
      </c>
      <c r="E87" s="50" t="s">
        <v>416</v>
      </c>
      <c r="F87" s="180">
        <v>45444</v>
      </c>
      <c r="G87" s="164">
        <v>45565</v>
      </c>
      <c r="H87" s="179" t="s">
        <v>558</v>
      </c>
      <c r="I87" s="179" t="s">
        <v>583</v>
      </c>
      <c r="J87" s="179" t="s">
        <v>584</v>
      </c>
      <c r="K87" s="179" t="s">
        <v>419</v>
      </c>
      <c r="L87" s="52" t="s">
        <v>420</v>
      </c>
      <c r="M87" s="46" t="s">
        <v>561</v>
      </c>
      <c r="N87" s="165" t="s">
        <v>0</v>
      </c>
      <c r="O87" s="24" t="s">
        <v>422</v>
      </c>
      <c r="P87" s="42"/>
    </row>
    <row r="88" spans="1:16" ht="108" x14ac:dyDescent="0.25">
      <c r="A88" s="50" t="s">
        <v>573</v>
      </c>
      <c r="B88" s="50" t="s">
        <v>574</v>
      </c>
      <c r="C88" s="50" t="s">
        <v>575</v>
      </c>
      <c r="D88" s="179" t="s">
        <v>585</v>
      </c>
      <c r="E88" s="50" t="s">
        <v>416</v>
      </c>
      <c r="F88" s="170">
        <v>45323</v>
      </c>
      <c r="G88" s="164">
        <v>45473</v>
      </c>
      <c r="H88" s="179" t="s">
        <v>558</v>
      </c>
      <c r="I88" s="179" t="s">
        <v>586</v>
      </c>
      <c r="J88" s="168" t="s">
        <v>587</v>
      </c>
      <c r="K88" s="168" t="s">
        <v>419</v>
      </c>
      <c r="L88" s="52" t="s">
        <v>420</v>
      </c>
      <c r="M88" s="46" t="s">
        <v>561</v>
      </c>
      <c r="N88" s="165" t="s">
        <v>0</v>
      </c>
      <c r="O88" s="24" t="s">
        <v>422</v>
      </c>
      <c r="P88" s="42"/>
    </row>
    <row r="89" spans="1:16" ht="108" x14ac:dyDescent="0.25">
      <c r="A89" s="50" t="s">
        <v>573</v>
      </c>
      <c r="B89" s="50" t="s">
        <v>574</v>
      </c>
      <c r="C89" s="50" t="s">
        <v>575</v>
      </c>
      <c r="D89" s="168" t="s">
        <v>588</v>
      </c>
      <c r="E89" s="50" t="s">
        <v>416</v>
      </c>
      <c r="F89" s="170">
        <v>45323</v>
      </c>
      <c r="G89" s="164">
        <v>45473</v>
      </c>
      <c r="H89" s="179" t="s">
        <v>558</v>
      </c>
      <c r="I89" s="179" t="s">
        <v>589</v>
      </c>
      <c r="J89" s="168" t="s">
        <v>590</v>
      </c>
      <c r="K89" s="168" t="s">
        <v>419</v>
      </c>
      <c r="L89" s="52" t="s">
        <v>420</v>
      </c>
      <c r="M89" s="46" t="s">
        <v>561</v>
      </c>
      <c r="N89" s="165" t="s">
        <v>0</v>
      </c>
      <c r="O89" s="24" t="s">
        <v>422</v>
      </c>
      <c r="P89" s="42"/>
    </row>
    <row r="90" spans="1:16" ht="216" x14ac:dyDescent="0.25">
      <c r="A90" s="50" t="s">
        <v>573</v>
      </c>
      <c r="B90" s="50" t="s">
        <v>574</v>
      </c>
      <c r="C90" s="50" t="s">
        <v>575</v>
      </c>
      <c r="D90" s="179" t="s">
        <v>591</v>
      </c>
      <c r="E90" s="50" t="s">
        <v>437</v>
      </c>
      <c r="F90" s="181">
        <v>45306</v>
      </c>
      <c r="G90" s="167">
        <v>45641</v>
      </c>
      <c r="H90" s="179" t="s">
        <v>176</v>
      </c>
      <c r="I90" s="179" t="s">
        <v>592</v>
      </c>
      <c r="J90" s="179" t="s">
        <v>590</v>
      </c>
      <c r="K90" s="179" t="s">
        <v>439</v>
      </c>
      <c r="L90" s="35" t="s">
        <v>420</v>
      </c>
      <c r="M90" s="25" t="s">
        <v>593</v>
      </c>
      <c r="N90" s="165" t="s">
        <v>2</v>
      </c>
      <c r="O90" s="24" t="s">
        <v>422</v>
      </c>
      <c r="P90" s="42"/>
    </row>
    <row r="91" spans="1:16" ht="108" x14ac:dyDescent="0.25">
      <c r="A91" s="50" t="s">
        <v>573</v>
      </c>
      <c r="B91" s="50" t="s">
        <v>574</v>
      </c>
      <c r="C91" s="50" t="s">
        <v>575</v>
      </c>
      <c r="D91" s="179" t="s">
        <v>594</v>
      </c>
      <c r="E91" s="50" t="s">
        <v>492</v>
      </c>
      <c r="F91" s="181">
        <v>45306</v>
      </c>
      <c r="G91" s="167">
        <v>45641</v>
      </c>
      <c r="H91" s="179" t="s">
        <v>47</v>
      </c>
      <c r="I91" s="179" t="s">
        <v>595</v>
      </c>
      <c r="J91" s="179" t="s">
        <v>596</v>
      </c>
      <c r="K91" s="179" t="s">
        <v>439</v>
      </c>
      <c r="L91" s="35" t="s">
        <v>597</v>
      </c>
      <c r="M91" s="46" t="s">
        <v>433</v>
      </c>
      <c r="N91" s="165" t="s">
        <v>0</v>
      </c>
      <c r="O91" s="24" t="s">
        <v>422</v>
      </c>
      <c r="P91" s="42"/>
    </row>
    <row r="92" spans="1:16" ht="108" x14ac:dyDescent="0.25">
      <c r="A92" s="50" t="s">
        <v>573</v>
      </c>
      <c r="B92" s="50" t="s">
        <v>574</v>
      </c>
      <c r="C92" s="50" t="s">
        <v>575</v>
      </c>
      <c r="D92" s="179" t="s">
        <v>594</v>
      </c>
      <c r="E92" s="50" t="s">
        <v>492</v>
      </c>
      <c r="F92" s="181">
        <v>45306</v>
      </c>
      <c r="G92" s="167">
        <v>45641</v>
      </c>
      <c r="H92" s="179" t="s">
        <v>47</v>
      </c>
      <c r="I92" s="179" t="s">
        <v>595</v>
      </c>
      <c r="J92" s="179" t="s">
        <v>596</v>
      </c>
      <c r="K92" s="179" t="s">
        <v>439</v>
      </c>
      <c r="L92" s="35" t="s">
        <v>598</v>
      </c>
      <c r="M92" s="46" t="s">
        <v>433</v>
      </c>
      <c r="N92" s="165" t="s">
        <v>0</v>
      </c>
      <c r="O92" s="24" t="s">
        <v>422</v>
      </c>
      <c r="P92" s="42"/>
    </row>
    <row r="93" spans="1:16" ht="108" x14ac:dyDescent="0.25">
      <c r="A93" s="50" t="s">
        <v>573</v>
      </c>
      <c r="B93" s="50" t="s">
        <v>574</v>
      </c>
      <c r="C93" s="50" t="s">
        <v>575</v>
      </c>
      <c r="D93" s="179" t="s">
        <v>594</v>
      </c>
      <c r="E93" s="50" t="s">
        <v>492</v>
      </c>
      <c r="F93" s="181">
        <v>45306</v>
      </c>
      <c r="G93" s="167">
        <v>45641</v>
      </c>
      <c r="H93" s="179" t="s">
        <v>47</v>
      </c>
      <c r="I93" s="179" t="s">
        <v>595</v>
      </c>
      <c r="J93" s="179" t="s">
        <v>596</v>
      </c>
      <c r="K93" s="179" t="s">
        <v>439</v>
      </c>
      <c r="L93" s="35" t="s">
        <v>599</v>
      </c>
      <c r="M93" s="46" t="s">
        <v>433</v>
      </c>
      <c r="N93" s="165" t="s">
        <v>0</v>
      </c>
      <c r="O93" s="24" t="s">
        <v>422</v>
      </c>
      <c r="P93" s="42"/>
    </row>
    <row r="94" spans="1:16" ht="108" x14ac:dyDescent="0.25">
      <c r="A94" s="50" t="s">
        <v>573</v>
      </c>
      <c r="B94" s="50" t="s">
        <v>574</v>
      </c>
      <c r="C94" s="50" t="s">
        <v>575</v>
      </c>
      <c r="D94" s="179" t="s">
        <v>594</v>
      </c>
      <c r="E94" s="50" t="s">
        <v>492</v>
      </c>
      <c r="F94" s="181">
        <v>45306</v>
      </c>
      <c r="G94" s="167">
        <v>45641</v>
      </c>
      <c r="H94" s="179" t="s">
        <v>47</v>
      </c>
      <c r="I94" s="179" t="s">
        <v>595</v>
      </c>
      <c r="J94" s="179" t="s">
        <v>596</v>
      </c>
      <c r="K94" s="179" t="s">
        <v>439</v>
      </c>
      <c r="L94" s="35" t="s">
        <v>600</v>
      </c>
      <c r="M94" s="46" t="s">
        <v>433</v>
      </c>
      <c r="N94" s="165" t="s">
        <v>0</v>
      </c>
      <c r="O94" s="24" t="s">
        <v>422</v>
      </c>
      <c r="P94" s="42"/>
    </row>
    <row r="95" spans="1:16" ht="175.5" customHeight="1" x14ac:dyDescent="0.25">
      <c r="A95" s="50" t="s">
        <v>573</v>
      </c>
      <c r="B95" s="50" t="s">
        <v>574</v>
      </c>
      <c r="C95" s="50" t="s">
        <v>575</v>
      </c>
      <c r="D95" s="179" t="s">
        <v>594</v>
      </c>
      <c r="E95" s="50" t="s">
        <v>492</v>
      </c>
      <c r="F95" s="181">
        <v>45306</v>
      </c>
      <c r="G95" s="167">
        <v>45641</v>
      </c>
      <c r="H95" s="179" t="s">
        <v>47</v>
      </c>
      <c r="I95" s="179" t="s">
        <v>595</v>
      </c>
      <c r="J95" s="179" t="s">
        <v>596</v>
      </c>
      <c r="K95" s="179" t="s">
        <v>439</v>
      </c>
      <c r="L95" s="35" t="s">
        <v>499</v>
      </c>
      <c r="M95" s="25" t="s">
        <v>601</v>
      </c>
      <c r="N95" s="165" t="s">
        <v>2</v>
      </c>
      <c r="O95" s="24" t="s">
        <v>422</v>
      </c>
      <c r="P95" s="42"/>
    </row>
    <row r="96" spans="1:16" ht="108" x14ac:dyDescent="0.25">
      <c r="A96" s="50" t="s">
        <v>573</v>
      </c>
      <c r="B96" s="50" t="s">
        <v>574</v>
      </c>
      <c r="C96" s="50" t="s">
        <v>575</v>
      </c>
      <c r="D96" s="179" t="s">
        <v>594</v>
      </c>
      <c r="E96" s="50" t="s">
        <v>492</v>
      </c>
      <c r="F96" s="181">
        <v>45306</v>
      </c>
      <c r="G96" s="167">
        <v>45641</v>
      </c>
      <c r="H96" s="179" t="s">
        <v>47</v>
      </c>
      <c r="I96" s="179" t="s">
        <v>595</v>
      </c>
      <c r="J96" s="179" t="s">
        <v>596</v>
      </c>
      <c r="K96" s="179" t="s">
        <v>439</v>
      </c>
      <c r="L96" s="35" t="s">
        <v>602</v>
      </c>
      <c r="M96" s="46" t="s">
        <v>433</v>
      </c>
      <c r="N96" s="165" t="s">
        <v>0</v>
      </c>
      <c r="O96" s="24" t="s">
        <v>422</v>
      </c>
      <c r="P96" s="42"/>
    </row>
    <row r="97" spans="1:16" ht="108" x14ac:dyDescent="0.25">
      <c r="A97" s="50" t="s">
        <v>573</v>
      </c>
      <c r="B97" s="50" t="s">
        <v>574</v>
      </c>
      <c r="C97" s="50" t="s">
        <v>575</v>
      </c>
      <c r="D97" s="179" t="s">
        <v>594</v>
      </c>
      <c r="E97" s="50" t="s">
        <v>492</v>
      </c>
      <c r="F97" s="181">
        <v>45306</v>
      </c>
      <c r="G97" s="167">
        <v>45641</v>
      </c>
      <c r="H97" s="179" t="s">
        <v>47</v>
      </c>
      <c r="I97" s="179" t="s">
        <v>595</v>
      </c>
      <c r="J97" s="179" t="s">
        <v>596</v>
      </c>
      <c r="K97" s="179" t="s">
        <v>439</v>
      </c>
      <c r="L97" s="35" t="s">
        <v>603</v>
      </c>
      <c r="M97" s="46" t="s">
        <v>433</v>
      </c>
      <c r="N97" s="165" t="s">
        <v>0</v>
      </c>
      <c r="O97" s="24" t="s">
        <v>422</v>
      </c>
      <c r="P97" s="42"/>
    </row>
    <row r="98" spans="1:16" ht="108" x14ac:dyDescent="0.25">
      <c r="A98" s="50" t="s">
        <v>573</v>
      </c>
      <c r="B98" s="50" t="s">
        <v>574</v>
      </c>
      <c r="C98" s="50" t="s">
        <v>575</v>
      </c>
      <c r="D98" s="179" t="s">
        <v>594</v>
      </c>
      <c r="E98" s="50" t="s">
        <v>492</v>
      </c>
      <c r="F98" s="181">
        <v>45306</v>
      </c>
      <c r="G98" s="167">
        <v>45641</v>
      </c>
      <c r="H98" s="179" t="s">
        <v>47</v>
      </c>
      <c r="I98" s="179" t="s">
        <v>595</v>
      </c>
      <c r="J98" s="179" t="s">
        <v>596</v>
      </c>
      <c r="K98" s="179" t="s">
        <v>571</v>
      </c>
      <c r="L98" s="35" t="s">
        <v>604</v>
      </c>
      <c r="M98" s="46" t="s">
        <v>433</v>
      </c>
      <c r="N98" s="165" t="s">
        <v>0</v>
      </c>
      <c r="O98" s="24" t="s">
        <v>422</v>
      </c>
      <c r="P98" s="42"/>
    </row>
    <row r="99" spans="1:16" ht="108" x14ac:dyDescent="0.25">
      <c r="A99" s="50" t="s">
        <v>573</v>
      </c>
      <c r="B99" s="50" t="s">
        <v>574</v>
      </c>
      <c r="C99" s="50" t="s">
        <v>575</v>
      </c>
      <c r="D99" s="179" t="s">
        <v>594</v>
      </c>
      <c r="E99" s="50" t="s">
        <v>492</v>
      </c>
      <c r="F99" s="181">
        <v>45306</v>
      </c>
      <c r="G99" s="167">
        <v>45641</v>
      </c>
      <c r="H99" s="179" t="s">
        <v>47</v>
      </c>
      <c r="I99" s="179" t="s">
        <v>595</v>
      </c>
      <c r="J99" s="179" t="s">
        <v>596</v>
      </c>
      <c r="K99" s="179" t="s">
        <v>571</v>
      </c>
      <c r="L99" s="35" t="s">
        <v>605</v>
      </c>
      <c r="M99" s="46" t="s">
        <v>433</v>
      </c>
      <c r="N99" s="165" t="s">
        <v>0</v>
      </c>
      <c r="O99" s="24" t="s">
        <v>422</v>
      </c>
      <c r="P99" s="42"/>
    </row>
    <row r="100" spans="1:16" ht="108" x14ac:dyDescent="0.25">
      <c r="A100" s="50" t="s">
        <v>573</v>
      </c>
      <c r="B100" s="50" t="s">
        <v>574</v>
      </c>
      <c r="C100" s="50" t="s">
        <v>575</v>
      </c>
      <c r="D100" s="179" t="s">
        <v>594</v>
      </c>
      <c r="E100" s="50" t="s">
        <v>492</v>
      </c>
      <c r="F100" s="181">
        <v>45306</v>
      </c>
      <c r="G100" s="167">
        <v>45641</v>
      </c>
      <c r="H100" s="179" t="s">
        <v>47</v>
      </c>
      <c r="I100" s="179" t="s">
        <v>595</v>
      </c>
      <c r="J100" s="179" t="s">
        <v>596</v>
      </c>
      <c r="K100" s="179" t="s">
        <v>571</v>
      </c>
      <c r="L100" s="35" t="s">
        <v>606</v>
      </c>
      <c r="M100" s="46" t="s">
        <v>433</v>
      </c>
      <c r="N100" s="165" t="s">
        <v>0</v>
      </c>
      <c r="O100" s="24" t="s">
        <v>422</v>
      </c>
      <c r="P100" s="42"/>
    </row>
    <row r="101" spans="1:16" ht="108" x14ac:dyDescent="0.25">
      <c r="A101" s="50" t="s">
        <v>573</v>
      </c>
      <c r="B101" s="50" t="s">
        <v>574</v>
      </c>
      <c r="C101" s="50" t="s">
        <v>575</v>
      </c>
      <c r="D101" s="179" t="s">
        <v>594</v>
      </c>
      <c r="E101" s="50" t="s">
        <v>492</v>
      </c>
      <c r="F101" s="181">
        <v>45306</v>
      </c>
      <c r="G101" s="167">
        <v>45641</v>
      </c>
      <c r="H101" s="179" t="s">
        <v>47</v>
      </c>
      <c r="I101" s="179" t="s">
        <v>595</v>
      </c>
      <c r="J101" s="179" t="s">
        <v>596</v>
      </c>
      <c r="K101" s="179" t="s">
        <v>571</v>
      </c>
      <c r="L101" s="35" t="s">
        <v>607</v>
      </c>
      <c r="M101" s="46" t="s">
        <v>433</v>
      </c>
      <c r="N101" s="165" t="s">
        <v>0</v>
      </c>
      <c r="O101" s="24" t="s">
        <v>422</v>
      </c>
      <c r="P101" s="42"/>
    </row>
    <row r="102" spans="1:16" ht="108" x14ac:dyDescent="0.25">
      <c r="A102" s="50" t="s">
        <v>573</v>
      </c>
      <c r="B102" s="7" t="s">
        <v>574</v>
      </c>
      <c r="C102" s="7" t="s">
        <v>575</v>
      </c>
      <c r="D102" s="183" t="s">
        <v>594</v>
      </c>
      <c r="E102" s="7" t="s">
        <v>492</v>
      </c>
      <c r="F102" s="184">
        <v>45306</v>
      </c>
      <c r="G102" s="8">
        <v>45641</v>
      </c>
      <c r="H102" s="183" t="s">
        <v>47</v>
      </c>
      <c r="I102" s="183" t="s">
        <v>595</v>
      </c>
      <c r="J102" s="183" t="s">
        <v>596</v>
      </c>
      <c r="K102" s="183" t="s">
        <v>608</v>
      </c>
      <c r="L102" s="4" t="s">
        <v>506</v>
      </c>
      <c r="M102" s="46" t="s">
        <v>433</v>
      </c>
      <c r="N102" s="165" t="s">
        <v>0</v>
      </c>
      <c r="O102" s="24" t="s">
        <v>422</v>
      </c>
      <c r="P102" s="42"/>
    </row>
    <row r="103" spans="1:16" ht="108" x14ac:dyDescent="0.25">
      <c r="A103" s="50" t="s">
        <v>573</v>
      </c>
      <c r="B103" s="50" t="s">
        <v>574</v>
      </c>
      <c r="C103" s="50" t="s">
        <v>575</v>
      </c>
      <c r="D103" s="179" t="s">
        <v>594</v>
      </c>
      <c r="E103" s="50" t="s">
        <v>492</v>
      </c>
      <c r="F103" s="180">
        <v>45306</v>
      </c>
      <c r="G103" s="164">
        <v>45641</v>
      </c>
      <c r="H103" s="179" t="s">
        <v>47</v>
      </c>
      <c r="I103" s="179" t="s">
        <v>595</v>
      </c>
      <c r="J103" s="179" t="s">
        <v>596</v>
      </c>
      <c r="K103" s="50" t="s">
        <v>443</v>
      </c>
      <c r="L103" s="35" t="s">
        <v>609</v>
      </c>
      <c r="M103" s="46" t="s">
        <v>433</v>
      </c>
      <c r="N103" s="165" t="s">
        <v>0</v>
      </c>
      <c r="O103" s="24" t="s">
        <v>422</v>
      </c>
      <c r="P103" s="42"/>
    </row>
    <row r="104" spans="1:16" ht="216" x14ac:dyDescent="0.25">
      <c r="A104" s="50" t="s">
        <v>573</v>
      </c>
      <c r="B104" s="50" t="s">
        <v>574</v>
      </c>
      <c r="C104" s="50" t="s">
        <v>575</v>
      </c>
      <c r="D104" s="179" t="s">
        <v>591</v>
      </c>
      <c r="E104" s="50" t="s">
        <v>437</v>
      </c>
      <c r="F104" s="181">
        <v>45306</v>
      </c>
      <c r="G104" s="167">
        <v>45641</v>
      </c>
      <c r="H104" s="179" t="s">
        <v>176</v>
      </c>
      <c r="I104" s="179" t="s">
        <v>592</v>
      </c>
      <c r="J104" s="179" t="s">
        <v>590</v>
      </c>
      <c r="K104" s="179" t="s">
        <v>571</v>
      </c>
      <c r="L104" s="35" t="s">
        <v>420</v>
      </c>
      <c r="M104" s="169" t="s">
        <v>971</v>
      </c>
      <c r="N104" s="165" t="s">
        <v>2</v>
      </c>
      <c r="O104" s="24" t="s">
        <v>422</v>
      </c>
      <c r="P104" s="42"/>
    </row>
    <row r="105" spans="1:16" ht="216" x14ac:dyDescent="0.25">
      <c r="A105" s="50" t="s">
        <v>573</v>
      </c>
      <c r="B105" s="50" t="s">
        <v>574</v>
      </c>
      <c r="C105" s="50" t="s">
        <v>575</v>
      </c>
      <c r="D105" s="179" t="s">
        <v>591</v>
      </c>
      <c r="E105" s="50" t="s">
        <v>437</v>
      </c>
      <c r="F105" s="181">
        <v>45306</v>
      </c>
      <c r="G105" s="167">
        <v>45641</v>
      </c>
      <c r="H105" s="179" t="s">
        <v>176</v>
      </c>
      <c r="I105" s="179" t="s">
        <v>592</v>
      </c>
      <c r="J105" s="179" t="s">
        <v>590</v>
      </c>
      <c r="K105" s="179" t="s">
        <v>472</v>
      </c>
      <c r="L105" s="35" t="s">
        <v>420</v>
      </c>
      <c r="M105" s="169" t="s">
        <v>610</v>
      </c>
      <c r="N105" s="165" t="s">
        <v>2</v>
      </c>
      <c r="O105" s="24"/>
      <c r="P105" s="42"/>
    </row>
    <row r="106" spans="1:16" ht="216" x14ac:dyDescent="0.25">
      <c r="A106" s="50" t="s">
        <v>573</v>
      </c>
      <c r="B106" s="50" t="s">
        <v>574</v>
      </c>
      <c r="C106" s="50" t="s">
        <v>575</v>
      </c>
      <c r="D106" s="179" t="s">
        <v>591</v>
      </c>
      <c r="E106" s="50" t="s">
        <v>437</v>
      </c>
      <c r="F106" s="181">
        <v>45306</v>
      </c>
      <c r="G106" s="167">
        <v>45641</v>
      </c>
      <c r="H106" s="179" t="s">
        <v>176</v>
      </c>
      <c r="I106" s="179" t="s">
        <v>592</v>
      </c>
      <c r="J106" s="179" t="s">
        <v>590</v>
      </c>
      <c r="K106" s="179" t="s">
        <v>442</v>
      </c>
      <c r="L106" s="35" t="s">
        <v>420</v>
      </c>
      <c r="M106" s="46" t="s">
        <v>611</v>
      </c>
      <c r="N106" s="165" t="s">
        <v>2</v>
      </c>
      <c r="O106" s="24" t="s">
        <v>422</v>
      </c>
      <c r="P106" s="42"/>
    </row>
    <row r="107" spans="1:16" ht="108" x14ac:dyDescent="0.25">
      <c r="A107" s="50" t="s">
        <v>573</v>
      </c>
      <c r="B107" s="50" t="s">
        <v>574</v>
      </c>
      <c r="C107" s="50" t="s">
        <v>575</v>
      </c>
      <c r="D107" s="168" t="s">
        <v>612</v>
      </c>
      <c r="E107" s="50" t="s">
        <v>437</v>
      </c>
      <c r="F107" s="177">
        <v>45474</v>
      </c>
      <c r="G107" s="167">
        <v>45641</v>
      </c>
      <c r="H107" s="179" t="s">
        <v>558</v>
      </c>
      <c r="I107" s="179" t="s">
        <v>613</v>
      </c>
      <c r="J107" s="168" t="s">
        <v>614</v>
      </c>
      <c r="K107" s="179" t="s">
        <v>439</v>
      </c>
      <c r="L107" s="35" t="s">
        <v>420</v>
      </c>
      <c r="M107" s="46" t="s">
        <v>561</v>
      </c>
      <c r="N107" s="165" t="s">
        <v>0</v>
      </c>
      <c r="O107" s="24" t="s">
        <v>422</v>
      </c>
      <c r="P107" s="42"/>
    </row>
    <row r="108" spans="1:16" ht="144" x14ac:dyDescent="0.25">
      <c r="A108" s="50" t="s">
        <v>573</v>
      </c>
      <c r="B108" s="50" t="s">
        <v>574</v>
      </c>
      <c r="C108" s="50" t="s">
        <v>575</v>
      </c>
      <c r="D108" s="179" t="s">
        <v>615</v>
      </c>
      <c r="E108" s="50" t="s">
        <v>416</v>
      </c>
      <c r="F108" s="180">
        <v>45323</v>
      </c>
      <c r="G108" s="164">
        <v>45641</v>
      </c>
      <c r="H108" s="179" t="s">
        <v>47</v>
      </c>
      <c r="I108" s="179" t="s">
        <v>616</v>
      </c>
      <c r="J108" s="179" t="s">
        <v>617</v>
      </c>
      <c r="K108" s="179" t="s">
        <v>419</v>
      </c>
      <c r="L108" s="52" t="s">
        <v>420</v>
      </c>
      <c r="M108" s="46" t="s">
        <v>433</v>
      </c>
      <c r="N108" s="165" t="s">
        <v>0</v>
      </c>
      <c r="O108" s="24" t="s">
        <v>422</v>
      </c>
      <c r="P108" s="42"/>
    </row>
    <row r="109" spans="1:16" ht="108" x14ac:dyDescent="0.25">
      <c r="A109" s="50" t="s">
        <v>573</v>
      </c>
      <c r="B109" s="50" t="s">
        <v>574</v>
      </c>
      <c r="C109" s="50" t="s">
        <v>575</v>
      </c>
      <c r="D109" s="168" t="s">
        <v>612</v>
      </c>
      <c r="E109" s="50" t="s">
        <v>437</v>
      </c>
      <c r="F109" s="177">
        <v>45474</v>
      </c>
      <c r="G109" s="167">
        <v>45641</v>
      </c>
      <c r="H109" s="179" t="s">
        <v>558</v>
      </c>
      <c r="I109" s="179" t="s">
        <v>613</v>
      </c>
      <c r="J109" s="168" t="s">
        <v>614</v>
      </c>
      <c r="K109" s="179" t="s">
        <v>441</v>
      </c>
      <c r="L109" s="35" t="s">
        <v>420</v>
      </c>
      <c r="M109" s="46" t="s">
        <v>561</v>
      </c>
      <c r="N109" s="165" t="s">
        <v>0</v>
      </c>
      <c r="O109" s="24" t="s">
        <v>422</v>
      </c>
      <c r="P109" s="42"/>
    </row>
    <row r="110" spans="1:16" ht="108" x14ac:dyDescent="0.25">
      <c r="A110" s="50" t="s">
        <v>573</v>
      </c>
      <c r="B110" s="50" t="s">
        <v>574</v>
      </c>
      <c r="C110" s="50" t="s">
        <v>575</v>
      </c>
      <c r="D110" s="168" t="s">
        <v>612</v>
      </c>
      <c r="E110" s="50" t="s">
        <v>437</v>
      </c>
      <c r="F110" s="177">
        <v>45474</v>
      </c>
      <c r="G110" s="167">
        <v>45641</v>
      </c>
      <c r="H110" s="179" t="s">
        <v>558</v>
      </c>
      <c r="I110" s="179" t="s">
        <v>613</v>
      </c>
      <c r="J110" s="168" t="s">
        <v>614</v>
      </c>
      <c r="K110" s="179" t="s">
        <v>442</v>
      </c>
      <c r="L110" s="35" t="s">
        <v>420</v>
      </c>
      <c r="M110" s="46" t="s">
        <v>561</v>
      </c>
      <c r="N110" s="165" t="s">
        <v>0</v>
      </c>
      <c r="O110" s="24" t="s">
        <v>422</v>
      </c>
      <c r="P110" s="42"/>
    </row>
    <row r="111" spans="1:16" ht="108" x14ac:dyDescent="0.25">
      <c r="A111" s="50" t="s">
        <v>573</v>
      </c>
      <c r="B111" s="50" t="s">
        <v>574</v>
      </c>
      <c r="C111" s="50" t="s">
        <v>575</v>
      </c>
      <c r="D111" s="168" t="s">
        <v>612</v>
      </c>
      <c r="E111" s="50" t="s">
        <v>437</v>
      </c>
      <c r="F111" s="177">
        <v>45474</v>
      </c>
      <c r="G111" s="167">
        <v>45641</v>
      </c>
      <c r="H111" s="179" t="s">
        <v>558</v>
      </c>
      <c r="I111" s="179" t="s">
        <v>613</v>
      </c>
      <c r="J111" s="168" t="s">
        <v>614</v>
      </c>
      <c r="K111" s="179" t="s">
        <v>472</v>
      </c>
      <c r="L111" s="35" t="s">
        <v>420</v>
      </c>
      <c r="M111" s="46" t="s">
        <v>561</v>
      </c>
      <c r="N111" s="165" t="s">
        <v>0</v>
      </c>
      <c r="O111" s="24" t="s">
        <v>422</v>
      </c>
      <c r="P111" s="42"/>
    </row>
    <row r="112" spans="1:16" ht="144" x14ac:dyDescent="0.25">
      <c r="A112" s="50" t="s">
        <v>573</v>
      </c>
      <c r="B112" s="50" t="s">
        <v>574</v>
      </c>
      <c r="C112" s="50" t="s">
        <v>575</v>
      </c>
      <c r="D112" s="179" t="s">
        <v>618</v>
      </c>
      <c r="E112" s="50" t="s">
        <v>437</v>
      </c>
      <c r="F112" s="181">
        <v>45323</v>
      </c>
      <c r="G112" s="167">
        <v>45641</v>
      </c>
      <c r="H112" s="179" t="s">
        <v>47</v>
      </c>
      <c r="I112" s="179" t="s">
        <v>619</v>
      </c>
      <c r="J112" s="179" t="s">
        <v>617</v>
      </c>
      <c r="K112" s="179" t="s">
        <v>439</v>
      </c>
      <c r="L112" s="35" t="s">
        <v>420</v>
      </c>
      <c r="M112" s="46" t="s">
        <v>433</v>
      </c>
      <c r="N112" s="165" t="s">
        <v>0</v>
      </c>
      <c r="O112" s="24" t="s">
        <v>422</v>
      </c>
      <c r="P112" s="42"/>
    </row>
    <row r="113" spans="1:16" ht="108" x14ac:dyDescent="0.25">
      <c r="A113" s="50" t="s">
        <v>573</v>
      </c>
      <c r="B113" s="50" t="s">
        <v>574</v>
      </c>
      <c r="C113" s="50" t="s">
        <v>575</v>
      </c>
      <c r="D113" s="179" t="s">
        <v>620</v>
      </c>
      <c r="E113" s="50" t="s">
        <v>416</v>
      </c>
      <c r="F113" s="180">
        <v>45352</v>
      </c>
      <c r="G113" s="164">
        <v>45535</v>
      </c>
      <c r="H113" s="179" t="s">
        <v>558</v>
      </c>
      <c r="I113" s="179" t="s">
        <v>621</v>
      </c>
      <c r="J113" s="179" t="s">
        <v>622</v>
      </c>
      <c r="K113" s="179" t="s">
        <v>419</v>
      </c>
      <c r="L113" s="52" t="s">
        <v>420</v>
      </c>
      <c r="M113" s="46" t="s">
        <v>561</v>
      </c>
      <c r="N113" s="165" t="s">
        <v>0</v>
      </c>
      <c r="O113" s="24" t="s">
        <v>422</v>
      </c>
      <c r="P113" s="42"/>
    </row>
    <row r="114" spans="1:16" ht="108" x14ac:dyDescent="0.25">
      <c r="A114" s="50" t="s">
        <v>573</v>
      </c>
      <c r="B114" s="50" t="s">
        <v>574</v>
      </c>
      <c r="C114" s="50" t="s">
        <v>575</v>
      </c>
      <c r="D114" s="179" t="s">
        <v>623</v>
      </c>
      <c r="E114" s="50" t="s">
        <v>416</v>
      </c>
      <c r="F114" s="180">
        <v>45383</v>
      </c>
      <c r="G114" s="164">
        <v>45641</v>
      </c>
      <c r="H114" s="168" t="s">
        <v>475</v>
      </c>
      <c r="I114" s="179" t="s">
        <v>621</v>
      </c>
      <c r="J114" s="179" t="s">
        <v>584</v>
      </c>
      <c r="K114" s="179" t="s">
        <v>419</v>
      </c>
      <c r="L114" s="52" t="s">
        <v>420</v>
      </c>
      <c r="M114" s="46" t="s">
        <v>508</v>
      </c>
      <c r="N114" s="165" t="s">
        <v>0</v>
      </c>
      <c r="O114" s="24" t="s">
        <v>422</v>
      </c>
      <c r="P114" s="42"/>
    </row>
    <row r="115" spans="1:16" ht="144" x14ac:dyDescent="0.25">
      <c r="A115" s="50" t="s">
        <v>573</v>
      </c>
      <c r="B115" s="50" t="s">
        <v>574</v>
      </c>
      <c r="C115" s="50" t="s">
        <v>575</v>
      </c>
      <c r="D115" s="179" t="s">
        <v>618</v>
      </c>
      <c r="E115" s="50" t="s">
        <v>437</v>
      </c>
      <c r="F115" s="181">
        <v>45323</v>
      </c>
      <c r="G115" s="167">
        <v>45641</v>
      </c>
      <c r="H115" s="179" t="s">
        <v>47</v>
      </c>
      <c r="I115" s="179" t="s">
        <v>619</v>
      </c>
      <c r="J115" s="179" t="s">
        <v>617</v>
      </c>
      <c r="K115" s="179" t="s">
        <v>571</v>
      </c>
      <c r="L115" s="35" t="s">
        <v>420</v>
      </c>
      <c r="M115" s="46" t="s">
        <v>433</v>
      </c>
      <c r="N115" s="165" t="s">
        <v>0</v>
      </c>
      <c r="O115" s="24" t="s">
        <v>422</v>
      </c>
      <c r="P115" s="42"/>
    </row>
    <row r="116" spans="1:16" ht="144" x14ac:dyDescent="0.25">
      <c r="A116" s="50" t="s">
        <v>573</v>
      </c>
      <c r="B116" s="50" t="s">
        <v>574</v>
      </c>
      <c r="C116" s="50" t="s">
        <v>575</v>
      </c>
      <c r="D116" s="179" t="s">
        <v>618</v>
      </c>
      <c r="E116" s="50" t="s">
        <v>437</v>
      </c>
      <c r="F116" s="181">
        <v>45323</v>
      </c>
      <c r="G116" s="167">
        <v>45641</v>
      </c>
      <c r="H116" s="179" t="s">
        <v>47</v>
      </c>
      <c r="I116" s="179" t="s">
        <v>619</v>
      </c>
      <c r="J116" s="179" t="s">
        <v>617</v>
      </c>
      <c r="K116" s="179" t="s">
        <v>442</v>
      </c>
      <c r="L116" s="35" t="s">
        <v>420</v>
      </c>
      <c r="M116" s="46" t="s">
        <v>433</v>
      </c>
      <c r="N116" s="165" t="s">
        <v>0</v>
      </c>
      <c r="O116" s="24" t="s">
        <v>422</v>
      </c>
      <c r="P116" s="42"/>
    </row>
    <row r="117" spans="1:16" ht="144" x14ac:dyDescent="0.25">
      <c r="A117" s="50" t="s">
        <v>573</v>
      </c>
      <c r="B117" s="50" t="s">
        <v>574</v>
      </c>
      <c r="C117" s="50" t="s">
        <v>575</v>
      </c>
      <c r="D117" s="179" t="s">
        <v>618</v>
      </c>
      <c r="E117" s="50" t="s">
        <v>437</v>
      </c>
      <c r="F117" s="181">
        <v>45323</v>
      </c>
      <c r="G117" s="167">
        <v>45641</v>
      </c>
      <c r="H117" s="179" t="s">
        <v>47</v>
      </c>
      <c r="I117" s="179" t="s">
        <v>619</v>
      </c>
      <c r="J117" s="179" t="s">
        <v>617</v>
      </c>
      <c r="K117" s="179" t="s">
        <v>472</v>
      </c>
      <c r="L117" s="35" t="s">
        <v>420</v>
      </c>
      <c r="M117" s="46" t="s">
        <v>433</v>
      </c>
      <c r="N117" s="165" t="s">
        <v>0</v>
      </c>
      <c r="O117" s="24" t="s">
        <v>422</v>
      </c>
      <c r="P117" s="42"/>
    </row>
    <row r="118" spans="1:16" ht="108" x14ac:dyDescent="0.25">
      <c r="A118" s="50" t="s">
        <v>573</v>
      </c>
      <c r="B118" s="50" t="s">
        <v>574</v>
      </c>
      <c r="C118" s="50" t="s">
        <v>575</v>
      </c>
      <c r="D118" s="179" t="s">
        <v>624</v>
      </c>
      <c r="E118" s="50" t="s">
        <v>437</v>
      </c>
      <c r="F118" s="181">
        <v>45383</v>
      </c>
      <c r="G118" s="167">
        <v>45641</v>
      </c>
      <c r="H118" s="179" t="s">
        <v>475</v>
      </c>
      <c r="I118" s="179" t="s">
        <v>625</v>
      </c>
      <c r="J118" s="179" t="s">
        <v>626</v>
      </c>
      <c r="K118" s="179" t="s">
        <v>439</v>
      </c>
      <c r="L118" s="35" t="s">
        <v>420</v>
      </c>
      <c r="M118" s="46" t="s">
        <v>508</v>
      </c>
      <c r="N118" s="165" t="s">
        <v>0</v>
      </c>
      <c r="O118" s="24" t="s">
        <v>422</v>
      </c>
      <c r="P118" s="42"/>
    </row>
    <row r="119" spans="1:16" ht="108" x14ac:dyDescent="0.25">
      <c r="A119" s="50" t="s">
        <v>573</v>
      </c>
      <c r="B119" s="50" t="s">
        <v>574</v>
      </c>
      <c r="C119" s="50" t="s">
        <v>575</v>
      </c>
      <c r="D119" s="179" t="s">
        <v>624</v>
      </c>
      <c r="E119" s="50" t="s">
        <v>437</v>
      </c>
      <c r="F119" s="181">
        <v>45383</v>
      </c>
      <c r="G119" s="167">
        <v>45641</v>
      </c>
      <c r="H119" s="179" t="s">
        <v>475</v>
      </c>
      <c r="I119" s="179" t="s">
        <v>625</v>
      </c>
      <c r="J119" s="179" t="s">
        <v>626</v>
      </c>
      <c r="K119" s="179" t="s">
        <v>571</v>
      </c>
      <c r="L119" s="35" t="s">
        <v>420</v>
      </c>
      <c r="M119" s="46" t="s">
        <v>508</v>
      </c>
      <c r="N119" s="165" t="s">
        <v>0</v>
      </c>
      <c r="O119" s="24" t="s">
        <v>422</v>
      </c>
      <c r="P119" s="42"/>
    </row>
    <row r="120" spans="1:16" ht="108" x14ac:dyDescent="0.25">
      <c r="A120" s="50" t="s">
        <v>573</v>
      </c>
      <c r="B120" s="50" t="s">
        <v>574</v>
      </c>
      <c r="C120" s="50" t="s">
        <v>575</v>
      </c>
      <c r="D120" s="179" t="s">
        <v>624</v>
      </c>
      <c r="E120" s="50" t="s">
        <v>437</v>
      </c>
      <c r="F120" s="181">
        <v>45383</v>
      </c>
      <c r="G120" s="167">
        <v>45641</v>
      </c>
      <c r="H120" s="179" t="s">
        <v>475</v>
      </c>
      <c r="I120" s="179" t="s">
        <v>625</v>
      </c>
      <c r="J120" s="179" t="s">
        <v>626</v>
      </c>
      <c r="K120" s="179" t="s">
        <v>442</v>
      </c>
      <c r="L120" s="35" t="s">
        <v>420</v>
      </c>
      <c r="M120" s="46" t="s">
        <v>508</v>
      </c>
      <c r="N120" s="165" t="s">
        <v>0</v>
      </c>
      <c r="O120" s="24" t="s">
        <v>422</v>
      </c>
      <c r="P120" s="42"/>
    </row>
    <row r="121" spans="1:16" ht="108" x14ac:dyDescent="0.25">
      <c r="A121" s="50" t="s">
        <v>573</v>
      </c>
      <c r="B121" s="50" t="s">
        <v>574</v>
      </c>
      <c r="C121" s="50" t="s">
        <v>575</v>
      </c>
      <c r="D121" s="179" t="s">
        <v>624</v>
      </c>
      <c r="E121" s="50" t="s">
        <v>437</v>
      </c>
      <c r="F121" s="181">
        <v>45383</v>
      </c>
      <c r="G121" s="167">
        <v>45641</v>
      </c>
      <c r="H121" s="179" t="s">
        <v>475</v>
      </c>
      <c r="I121" s="179" t="s">
        <v>625</v>
      </c>
      <c r="J121" s="179" t="s">
        <v>626</v>
      </c>
      <c r="K121" s="179" t="s">
        <v>472</v>
      </c>
      <c r="L121" s="35" t="s">
        <v>420</v>
      </c>
      <c r="M121" s="46" t="s">
        <v>508</v>
      </c>
      <c r="N121" s="165" t="s">
        <v>0</v>
      </c>
      <c r="O121" s="24" t="s">
        <v>422</v>
      </c>
      <c r="P121" s="42"/>
    </row>
    <row r="122" spans="1:16" ht="126" x14ac:dyDescent="0.25">
      <c r="A122" s="50" t="s">
        <v>573</v>
      </c>
      <c r="B122" s="50" t="s">
        <v>574</v>
      </c>
      <c r="C122" s="50" t="s">
        <v>575</v>
      </c>
      <c r="D122" s="50" t="s">
        <v>627</v>
      </c>
      <c r="E122" s="50" t="s">
        <v>437</v>
      </c>
      <c r="F122" s="164">
        <v>45352</v>
      </c>
      <c r="G122" s="164">
        <v>45535</v>
      </c>
      <c r="H122" s="50" t="s">
        <v>558</v>
      </c>
      <c r="I122" s="50" t="s">
        <v>625</v>
      </c>
      <c r="J122" s="50" t="s">
        <v>622</v>
      </c>
      <c r="K122" s="35" t="s">
        <v>439</v>
      </c>
      <c r="L122" s="35" t="s">
        <v>420</v>
      </c>
      <c r="M122" s="46" t="s">
        <v>561</v>
      </c>
      <c r="N122" s="165" t="s">
        <v>0</v>
      </c>
      <c r="O122" s="24" t="s">
        <v>422</v>
      </c>
      <c r="P122" s="42"/>
    </row>
    <row r="123" spans="1:16" ht="126" x14ac:dyDescent="0.25">
      <c r="A123" s="50" t="s">
        <v>573</v>
      </c>
      <c r="B123" s="50" t="s">
        <v>574</v>
      </c>
      <c r="C123" s="50" t="s">
        <v>575</v>
      </c>
      <c r="D123" s="50" t="s">
        <v>627</v>
      </c>
      <c r="E123" s="50" t="s">
        <v>437</v>
      </c>
      <c r="F123" s="164">
        <v>45352</v>
      </c>
      <c r="G123" s="164">
        <v>45535</v>
      </c>
      <c r="H123" s="50" t="s">
        <v>558</v>
      </c>
      <c r="I123" s="50" t="s">
        <v>625</v>
      </c>
      <c r="J123" s="50" t="s">
        <v>622</v>
      </c>
      <c r="K123" s="35" t="s">
        <v>441</v>
      </c>
      <c r="L123" s="35" t="s">
        <v>420</v>
      </c>
      <c r="M123" s="46" t="s">
        <v>561</v>
      </c>
      <c r="N123" s="165" t="s">
        <v>0</v>
      </c>
      <c r="O123" s="24" t="s">
        <v>422</v>
      </c>
      <c r="P123" s="42"/>
    </row>
    <row r="124" spans="1:16" ht="126" x14ac:dyDescent="0.25">
      <c r="A124" s="50" t="s">
        <v>573</v>
      </c>
      <c r="B124" s="50" t="s">
        <v>574</v>
      </c>
      <c r="C124" s="50" t="s">
        <v>575</v>
      </c>
      <c r="D124" s="50" t="s">
        <v>627</v>
      </c>
      <c r="E124" s="50" t="s">
        <v>437</v>
      </c>
      <c r="F124" s="164">
        <v>45352</v>
      </c>
      <c r="G124" s="164">
        <v>45535</v>
      </c>
      <c r="H124" s="50" t="s">
        <v>558</v>
      </c>
      <c r="I124" s="50" t="s">
        <v>625</v>
      </c>
      <c r="J124" s="50" t="s">
        <v>622</v>
      </c>
      <c r="K124" s="35" t="s">
        <v>442</v>
      </c>
      <c r="L124" s="35" t="s">
        <v>420</v>
      </c>
      <c r="M124" s="46" t="s">
        <v>561</v>
      </c>
      <c r="N124" s="165" t="s">
        <v>0</v>
      </c>
      <c r="O124" s="24" t="s">
        <v>422</v>
      </c>
      <c r="P124" s="42"/>
    </row>
    <row r="125" spans="1:16" ht="126" x14ac:dyDescent="0.25">
      <c r="A125" s="50" t="s">
        <v>573</v>
      </c>
      <c r="B125" s="50" t="s">
        <v>574</v>
      </c>
      <c r="C125" s="50" t="s">
        <v>575</v>
      </c>
      <c r="D125" s="50" t="s">
        <v>627</v>
      </c>
      <c r="E125" s="50" t="s">
        <v>437</v>
      </c>
      <c r="F125" s="164">
        <v>45352</v>
      </c>
      <c r="G125" s="164">
        <v>45535</v>
      </c>
      <c r="H125" s="50" t="s">
        <v>558</v>
      </c>
      <c r="I125" s="50" t="s">
        <v>625</v>
      </c>
      <c r="J125" s="50" t="s">
        <v>622</v>
      </c>
      <c r="K125" s="35" t="s">
        <v>472</v>
      </c>
      <c r="L125" s="35" t="s">
        <v>420</v>
      </c>
      <c r="M125" s="46" t="s">
        <v>561</v>
      </c>
      <c r="N125" s="165" t="s">
        <v>0</v>
      </c>
      <c r="O125" s="24" t="s">
        <v>422</v>
      </c>
      <c r="P125" s="42"/>
    </row>
    <row r="126" spans="1:16" ht="306" x14ac:dyDescent="0.25">
      <c r="A126" s="50" t="s">
        <v>628</v>
      </c>
      <c r="B126" s="50" t="s">
        <v>629</v>
      </c>
      <c r="C126" s="50" t="s">
        <v>630</v>
      </c>
      <c r="D126" s="179" t="s">
        <v>631</v>
      </c>
      <c r="E126" s="50" t="s">
        <v>416</v>
      </c>
      <c r="F126" s="180">
        <v>45321</v>
      </c>
      <c r="G126" s="164">
        <v>45656</v>
      </c>
      <c r="H126" s="179" t="s">
        <v>47</v>
      </c>
      <c r="I126" s="179" t="s">
        <v>632</v>
      </c>
      <c r="J126" s="179" t="s">
        <v>633</v>
      </c>
      <c r="K126" s="179" t="s">
        <v>419</v>
      </c>
      <c r="L126" s="52" t="s">
        <v>420</v>
      </c>
      <c r="M126" s="46" t="s">
        <v>433</v>
      </c>
      <c r="N126" s="165" t="s">
        <v>0</v>
      </c>
      <c r="O126" s="24" t="s">
        <v>422</v>
      </c>
      <c r="P126" s="42"/>
    </row>
    <row r="127" spans="1:16" ht="144" x14ac:dyDescent="0.25">
      <c r="A127" s="50" t="s">
        <v>628</v>
      </c>
      <c r="B127" s="50" t="s">
        <v>629</v>
      </c>
      <c r="C127" s="50" t="s">
        <v>630</v>
      </c>
      <c r="D127" s="179" t="s">
        <v>634</v>
      </c>
      <c r="E127" s="50" t="s">
        <v>416</v>
      </c>
      <c r="F127" s="180">
        <v>45321</v>
      </c>
      <c r="G127" s="164">
        <v>45656</v>
      </c>
      <c r="H127" s="179" t="s">
        <v>47</v>
      </c>
      <c r="I127" s="179" t="s">
        <v>632</v>
      </c>
      <c r="J127" s="179" t="s">
        <v>635</v>
      </c>
      <c r="K127" s="179" t="s">
        <v>419</v>
      </c>
      <c r="L127" s="52" t="s">
        <v>420</v>
      </c>
      <c r="M127" s="46" t="s">
        <v>433</v>
      </c>
      <c r="N127" s="165" t="s">
        <v>0</v>
      </c>
      <c r="O127" s="24" t="s">
        <v>422</v>
      </c>
      <c r="P127" s="42"/>
    </row>
    <row r="128" spans="1:16" ht="108" x14ac:dyDescent="0.25">
      <c r="A128" s="50" t="s">
        <v>628</v>
      </c>
      <c r="B128" s="50" t="s">
        <v>629</v>
      </c>
      <c r="C128" s="50" t="s">
        <v>630</v>
      </c>
      <c r="D128" s="179" t="s">
        <v>636</v>
      </c>
      <c r="E128" s="50" t="s">
        <v>437</v>
      </c>
      <c r="F128" s="181">
        <v>45321</v>
      </c>
      <c r="G128" s="167">
        <v>45656</v>
      </c>
      <c r="H128" s="179" t="s">
        <v>76</v>
      </c>
      <c r="I128" s="179" t="s">
        <v>637</v>
      </c>
      <c r="J128" s="179" t="s">
        <v>638</v>
      </c>
      <c r="K128" s="168" t="s">
        <v>467</v>
      </c>
      <c r="L128" s="35" t="s">
        <v>420</v>
      </c>
      <c r="M128" s="25" t="s">
        <v>639</v>
      </c>
      <c r="N128" s="165" t="s">
        <v>2</v>
      </c>
      <c r="O128" s="24" t="s">
        <v>422</v>
      </c>
      <c r="P128" s="42"/>
    </row>
    <row r="129" spans="1:16" ht="144" x14ac:dyDescent="0.25">
      <c r="A129" s="50" t="s">
        <v>628</v>
      </c>
      <c r="B129" s="50" t="s">
        <v>629</v>
      </c>
      <c r="C129" s="50" t="s">
        <v>630</v>
      </c>
      <c r="D129" s="179" t="s">
        <v>636</v>
      </c>
      <c r="E129" s="50" t="s">
        <v>437</v>
      </c>
      <c r="F129" s="181">
        <v>45321</v>
      </c>
      <c r="G129" s="167">
        <v>45656</v>
      </c>
      <c r="H129" s="179" t="s">
        <v>76</v>
      </c>
      <c r="I129" s="179" t="s">
        <v>637</v>
      </c>
      <c r="J129" s="179" t="s">
        <v>638</v>
      </c>
      <c r="K129" s="168" t="s">
        <v>441</v>
      </c>
      <c r="L129" s="35" t="s">
        <v>420</v>
      </c>
      <c r="M129" s="25" t="s">
        <v>640</v>
      </c>
      <c r="N129" s="165" t="s">
        <v>2</v>
      </c>
      <c r="O129" s="24" t="s">
        <v>422</v>
      </c>
      <c r="P129" s="42"/>
    </row>
    <row r="130" spans="1:16" ht="326.25" x14ac:dyDescent="0.25">
      <c r="A130" s="50" t="s">
        <v>628</v>
      </c>
      <c r="B130" s="50" t="s">
        <v>629</v>
      </c>
      <c r="C130" s="50" t="s">
        <v>630</v>
      </c>
      <c r="D130" s="179" t="s">
        <v>636</v>
      </c>
      <c r="E130" s="50" t="s">
        <v>437</v>
      </c>
      <c r="F130" s="181">
        <v>45321</v>
      </c>
      <c r="G130" s="167">
        <v>45656</v>
      </c>
      <c r="H130" s="179" t="s">
        <v>76</v>
      </c>
      <c r="I130" s="179" t="s">
        <v>637</v>
      </c>
      <c r="J130" s="179" t="s">
        <v>638</v>
      </c>
      <c r="K130" s="168" t="s">
        <v>470</v>
      </c>
      <c r="L130" s="35" t="s">
        <v>420</v>
      </c>
      <c r="M130" s="25" t="s">
        <v>641</v>
      </c>
      <c r="N130" s="165" t="s">
        <v>0</v>
      </c>
      <c r="O130" s="24" t="s">
        <v>422</v>
      </c>
      <c r="P130" s="42"/>
    </row>
    <row r="131" spans="1:16" ht="339" customHeight="1" x14ac:dyDescent="0.25">
      <c r="A131" s="50" t="s">
        <v>628</v>
      </c>
      <c r="B131" s="50" t="s">
        <v>629</v>
      </c>
      <c r="C131" s="50" t="s">
        <v>630</v>
      </c>
      <c r="D131" s="179" t="s">
        <v>636</v>
      </c>
      <c r="E131" s="50" t="s">
        <v>437</v>
      </c>
      <c r="F131" s="181">
        <v>45321</v>
      </c>
      <c r="G131" s="167">
        <v>45656</v>
      </c>
      <c r="H131" s="179" t="s">
        <v>76</v>
      </c>
      <c r="I131" s="179" t="s">
        <v>637</v>
      </c>
      <c r="J131" s="179" t="s">
        <v>638</v>
      </c>
      <c r="K131" s="168" t="s">
        <v>472</v>
      </c>
      <c r="L131" s="35" t="s">
        <v>473</v>
      </c>
      <c r="M131" s="25" t="s">
        <v>642</v>
      </c>
      <c r="N131" s="165" t="s">
        <v>0</v>
      </c>
      <c r="O131" s="24" t="s">
        <v>422</v>
      </c>
      <c r="P131" s="42"/>
    </row>
    <row r="132" spans="1:16" ht="270" x14ac:dyDescent="0.25">
      <c r="A132" s="50" t="s">
        <v>628</v>
      </c>
      <c r="B132" s="50" t="s">
        <v>629</v>
      </c>
      <c r="C132" s="50" t="s">
        <v>630</v>
      </c>
      <c r="D132" s="179" t="s">
        <v>643</v>
      </c>
      <c r="E132" s="50" t="s">
        <v>437</v>
      </c>
      <c r="F132" s="181">
        <v>45321</v>
      </c>
      <c r="G132" s="167">
        <v>45656</v>
      </c>
      <c r="H132" s="179" t="s">
        <v>47</v>
      </c>
      <c r="I132" s="179" t="s">
        <v>644</v>
      </c>
      <c r="J132" s="179" t="s">
        <v>645</v>
      </c>
      <c r="K132" s="168" t="s">
        <v>467</v>
      </c>
      <c r="L132" s="35" t="s">
        <v>420</v>
      </c>
      <c r="M132" s="152" t="s">
        <v>433</v>
      </c>
      <c r="N132" s="165" t="s">
        <v>0</v>
      </c>
      <c r="O132" s="24" t="s">
        <v>422</v>
      </c>
      <c r="P132" s="42"/>
    </row>
    <row r="133" spans="1:16" ht="270" x14ac:dyDescent="0.25">
      <c r="A133" s="50" t="s">
        <v>628</v>
      </c>
      <c r="B133" s="50" t="s">
        <v>629</v>
      </c>
      <c r="C133" s="50" t="s">
        <v>630</v>
      </c>
      <c r="D133" s="179" t="s">
        <v>643</v>
      </c>
      <c r="E133" s="50" t="s">
        <v>437</v>
      </c>
      <c r="F133" s="181">
        <v>45321</v>
      </c>
      <c r="G133" s="167">
        <v>45656</v>
      </c>
      <c r="H133" s="179" t="s">
        <v>47</v>
      </c>
      <c r="I133" s="179" t="s">
        <v>644</v>
      </c>
      <c r="J133" s="179" t="s">
        <v>645</v>
      </c>
      <c r="K133" s="168" t="s">
        <v>441</v>
      </c>
      <c r="L133" s="35" t="s">
        <v>420</v>
      </c>
      <c r="M133" s="25" t="s">
        <v>646</v>
      </c>
      <c r="N133" s="165" t="s">
        <v>2</v>
      </c>
      <c r="O133" s="24" t="s">
        <v>422</v>
      </c>
      <c r="P133" s="42"/>
    </row>
    <row r="134" spans="1:16" ht="270" x14ac:dyDescent="0.25">
      <c r="A134" s="50" t="s">
        <v>628</v>
      </c>
      <c r="B134" s="50" t="s">
        <v>629</v>
      </c>
      <c r="C134" s="50" t="s">
        <v>630</v>
      </c>
      <c r="D134" s="179" t="s">
        <v>643</v>
      </c>
      <c r="E134" s="50" t="s">
        <v>437</v>
      </c>
      <c r="F134" s="181">
        <v>45321</v>
      </c>
      <c r="G134" s="167">
        <v>45656</v>
      </c>
      <c r="H134" s="179" t="s">
        <v>47</v>
      </c>
      <c r="I134" s="179" t="s">
        <v>644</v>
      </c>
      <c r="J134" s="179" t="s">
        <v>645</v>
      </c>
      <c r="K134" s="168" t="s">
        <v>470</v>
      </c>
      <c r="L134" s="35" t="s">
        <v>420</v>
      </c>
      <c r="M134" s="152" t="s">
        <v>433</v>
      </c>
      <c r="N134" s="165" t="s">
        <v>0</v>
      </c>
      <c r="O134" s="24" t="s">
        <v>422</v>
      </c>
      <c r="P134" s="42"/>
    </row>
    <row r="135" spans="1:16" ht="270" x14ac:dyDescent="0.25">
      <c r="A135" s="50" t="s">
        <v>628</v>
      </c>
      <c r="B135" s="50" t="s">
        <v>629</v>
      </c>
      <c r="C135" s="50" t="s">
        <v>630</v>
      </c>
      <c r="D135" s="179" t="s">
        <v>643</v>
      </c>
      <c r="E135" s="50" t="s">
        <v>437</v>
      </c>
      <c r="F135" s="181">
        <v>45321</v>
      </c>
      <c r="G135" s="167">
        <v>45656</v>
      </c>
      <c r="H135" s="179" t="s">
        <v>47</v>
      </c>
      <c r="I135" s="179" t="s">
        <v>644</v>
      </c>
      <c r="J135" s="179" t="s">
        <v>645</v>
      </c>
      <c r="K135" s="168" t="s">
        <v>472</v>
      </c>
      <c r="L135" s="35" t="s">
        <v>473</v>
      </c>
      <c r="M135" s="152" t="s">
        <v>433</v>
      </c>
      <c r="N135" s="165" t="s">
        <v>0</v>
      </c>
      <c r="O135" s="24" t="s">
        <v>422</v>
      </c>
      <c r="P135" s="42"/>
    </row>
    <row r="136" spans="1:16" ht="198" x14ac:dyDescent="0.25">
      <c r="A136" s="50" t="s">
        <v>628</v>
      </c>
      <c r="B136" s="50" t="s">
        <v>629</v>
      </c>
      <c r="C136" s="50" t="s">
        <v>630</v>
      </c>
      <c r="D136" s="179" t="s">
        <v>634</v>
      </c>
      <c r="E136" s="50" t="s">
        <v>437</v>
      </c>
      <c r="F136" s="181">
        <v>45321</v>
      </c>
      <c r="G136" s="167">
        <v>45656</v>
      </c>
      <c r="H136" s="179" t="s">
        <v>47</v>
      </c>
      <c r="I136" s="179" t="s">
        <v>644</v>
      </c>
      <c r="J136" s="179" t="s">
        <v>584</v>
      </c>
      <c r="K136" s="168" t="s">
        <v>467</v>
      </c>
      <c r="L136" s="35" t="s">
        <v>420</v>
      </c>
      <c r="M136" s="25" t="s">
        <v>647</v>
      </c>
      <c r="N136" s="165" t="s">
        <v>2</v>
      </c>
      <c r="O136" s="24" t="s">
        <v>422</v>
      </c>
      <c r="P136" s="42"/>
    </row>
    <row r="137" spans="1:16" ht="144" x14ac:dyDescent="0.25">
      <c r="A137" s="50" t="s">
        <v>628</v>
      </c>
      <c r="B137" s="50" t="s">
        <v>629</v>
      </c>
      <c r="C137" s="50" t="s">
        <v>630</v>
      </c>
      <c r="D137" s="179" t="s">
        <v>634</v>
      </c>
      <c r="E137" s="50" t="s">
        <v>437</v>
      </c>
      <c r="F137" s="181">
        <v>45321</v>
      </c>
      <c r="G137" s="167">
        <v>45656</v>
      </c>
      <c r="H137" s="179" t="s">
        <v>47</v>
      </c>
      <c r="I137" s="179" t="s">
        <v>644</v>
      </c>
      <c r="J137" s="179" t="s">
        <v>584</v>
      </c>
      <c r="K137" s="168" t="s">
        <v>441</v>
      </c>
      <c r="L137" s="35" t="s">
        <v>420</v>
      </c>
      <c r="M137" s="152" t="s">
        <v>433</v>
      </c>
      <c r="N137" s="165" t="s">
        <v>0</v>
      </c>
      <c r="O137" s="24" t="s">
        <v>422</v>
      </c>
      <c r="P137" s="42"/>
    </row>
    <row r="138" spans="1:16" ht="144" x14ac:dyDescent="0.25">
      <c r="A138" s="50" t="s">
        <v>628</v>
      </c>
      <c r="B138" s="50" t="s">
        <v>629</v>
      </c>
      <c r="C138" s="50" t="s">
        <v>630</v>
      </c>
      <c r="D138" s="179" t="s">
        <v>634</v>
      </c>
      <c r="E138" s="50" t="s">
        <v>437</v>
      </c>
      <c r="F138" s="181">
        <v>45321</v>
      </c>
      <c r="G138" s="167">
        <v>45656</v>
      </c>
      <c r="H138" s="179" t="s">
        <v>47</v>
      </c>
      <c r="I138" s="179" t="s">
        <v>644</v>
      </c>
      <c r="J138" s="179" t="s">
        <v>584</v>
      </c>
      <c r="K138" s="168" t="s">
        <v>470</v>
      </c>
      <c r="L138" s="35" t="s">
        <v>420</v>
      </c>
      <c r="M138" s="152" t="s">
        <v>433</v>
      </c>
      <c r="N138" s="165" t="s">
        <v>0</v>
      </c>
      <c r="O138" s="24" t="s">
        <v>422</v>
      </c>
      <c r="P138" s="42"/>
    </row>
    <row r="139" spans="1:16" ht="144" x14ac:dyDescent="0.25">
      <c r="A139" s="50" t="s">
        <v>628</v>
      </c>
      <c r="B139" s="50" t="s">
        <v>629</v>
      </c>
      <c r="C139" s="50" t="s">
        <v>630</v>
      </c>
      <c r="D139" s="50" t="s">
        <v>634</v>
      </c>
      <c r="E139" s="50" t="s">
        <v>437</v>
      </c>
      <c r="F139" s="50">
        <v>45321</v>
      </c>
      <c r="G139" s="50">
        <v>45656</v>
      </c>
      <c r="H139" s="50" t="s">
        <v>47</v>
      </c>
      <c r="I139" s="50" t="s">
        <v>644</v>
      </c>
      <c r="J139" s="50" t="s">
        <v>584</v>
      </c>
      <c r="K139" s="50" t="s">
        <v>472</v>
      </c>
      <c r="L139" s="50" t="s">
        <v>473</v>
      </c>
      <c r="M139" s="152" t="s">
        <v>433</v>
      </c>
      <c r="N139" s="165" t="s">
        <v>0</v>
      </c>
      <c r="O139" s="24" t="s">
        <v>422</v>
      </c>
      <c r="P139" s="50"/>
    </row>
    <row r="140" spans="1:16" ht="167.25" customHeight="1" x14ac:dyDescent="0.25">
      <c r="A140" s="50" t="s">
        <v>648</v>
      </c>
      <c r="B140" s="50" t="s">
        <v>649</v>
      </c>
      <c r="C140" s="50" t="s">
        <v>650</v>
      </c>
      <c r="D140" s="179" t="s">
        <v>651</v>
      </c>
      <c r="E140" s="50" t="s">
        <v>416</v>
      </c>
      <c r="F140" s="180">
        <v>45292</v>
      </c>
      <c r="G140" s="164">
        <v>45641</v>
      </c>
      <c r="H140" s="179" t="s">
        <v>176</v>
      </c>
      <c r="I140" s="179" t="s">
        <v>652</v>
      </c>
      <c r="J140" s="179" t="s">
        <v>590</v>
      </c>
      <c r="K140" s="179" t="s">
        <v>419</v>
      </c>
      <c r="L140" s="52" t="s">
        <v>420</v>
      </c>
      <c r="M140" s="155" t="s">
        <v>653</v>
      </c>
      <c r="N140" s="165" t="s">
        <v>2</v>
      </c>
      <c r="O140" s="24" t="s">
        <v>422</v>
      </c>
      <c r="P140" s="42"/>
    </row>
    <row r="141" spans="1:16" ht="208.5" customHeight="1" x14ac:dyDescent="0.25">
      <c r="A141" s="50" t="s">
        <v>648</v>
      </c>
      <c r="B141" s="50" t="s">
        <v>649</v>
      </c>
      <c r="C141" s="50" t="s">
        <v>650</v>
      </c>
      <c r="D141" s="179" t="s">
        <v>654</v>
      </c>
      <c r="E141" s="50" t="s">
        <v>416</v>
      </c>
      <c r="F141" s="180">
        <v>45292</v>
      </c>
      <c r="G141" s="164">
        <v>45641</v>
      </c>
      <c r="H141" s="179" t="s">
        <v>176</v>
      </c>
      <c r="I141" s="179" t="s">
        <v>655</v>
      </c>
      <c r="J141" s="179" t="s">
        <v>656</v>
      </c>
      <c r="K141" s="179" t="s">
        <v>419</v>
      </c>
      <c r="L141" s="52" t="s">
        <v>420</v>
      </c>
      <c r="M141" s="155" t="s">
        <v>657</v>
      </c>
      <c r="N141" s="165" t="s">
        <v>2</v>
      </c>
      <c r="O141" s="24" t="s">
        <v>422</v>
      </c>
      <c r="P141" s="42"/>
    </row>
    <row r="142" spans="1:16" ht="90" x14ac:dyDescent="0.25">
      <c r="A142" s="50" t="s">
        <v>658</v>
      </c>
      <c r="B142" s="50" t="s">
        <v>659</v>
      </c>
      <c r="C142" s="50" t="s">
        <v>660</v>
      </c>
      <c r="D142" s="179" t="s">
        <v>661</v>
      </c>
      <c r="E142" s="50" t="s">
        <v>416</v>
      </c>
      <c r="F142" s="170">
        <v>45306</v>
      </c>
      <c r="G142" s="164">
        <v>45641</v>
      </c>
      <c r="H142" s="179" t="s">
        <v>47</v>
      </c>
      <c r="I142" s="179" t="s">
        <v>662</v>
      </c>
      <c r="J142" s="168" t="s">
        <v>663</v>
      </c>
      <c r="K142" s="168" t="s">
        <v>419</v>
      </c>
      <c r="L142" s="52" t="s">
        <v>420</v>
      </c>
      <c r="M142" s="46" t="s">
        <v>433</v>
      </c>
      <c r="N142" s="165" t="s">
        <v>0</v>
      </c>
      <c r="O142" s="24" t="s">
        <v>422</v>
      </c>
      <c r="P142" s="42"/>
    </row>
    <row r="143" spans="1:16" ht="133.5" customHeight="1" x14ac:dyDescent="0.25">
      <c r="A143" s="50" t="s">
        <v>658</v>
      </c>
      <c r="B143" s="50" t="s">
        <v>659</v>
      </c>
      <c r="C143" s="50" t="s">
        <v>660</v>
      </c>
      <c r="D143" s="179" t="s">
        <v>664</v>
      </c>
      <c r="E143" s="50" t="s">
        <v>416</v>
      </c>
      <c r="F143" s="170">
        <v>45306</v>
      </c>
      <c r="G143" s="164">
        <v>45641</v>
      </c>
      <c r="H143" s="179" t="s">
        <v>68</v>
      </c>
      <c r="I143" s="179" t="s">
        <v>665</v>
      </c>
      <c r="J143" s="168" t="s">
        <v>666</v>
      </c>
      <c r="K143" s="168" t="s">
        <v>419</v>
      </c>
      <c r="L143" s="52" t="s">
        <v>420</v>
      </c>
      <c r="M143" s="155" t="s">
        <v>975</v>
      </c>
      <c r="N143" s="165" t="s">
        <v>2</v>
      </c>
      <c r="O143" s="24" t="s">
        <v>422</v>
      </c>
      <c r="P143" s="42"/>
    </row>
    <row r="144" spans="1:16" ht="72" x14ac:dyDescent="0.25">
      <c r="A144" s="50" t="s">
        <v>658</v>
      </c>
      <c r="B144" s="50" t="s">
        <v>659</v>
      </c>
      <c r="C144" s="50" t="s">
        <v>660</v>
      </c>
      <c r="D144" s="179" t="s">
        <v>667</v>
      </c>
      <c r="E144" s="50" t="s">
        <v>437</v>
      </c>
      <c r="F144" s="177">
        <v>45306</v>
      </c>
      <c r="G144" s="167">
        <v>45641</v>
      </c>
      <c r="H144" s="179" t="s">
        <v>47</v>
      </c>
      <c r="I144" s="179" t="s">
        <v>668</v>
      </c>
      <c r="J144" s="168" t="s">
        <v>663</v>
      </c>
      <c r="K144" s="179" t="s">
        <v>439</v>
      </c>
      <c r="L144" s="35" t="s">
        <v>420</v>
      </c>
      <c r="M144" s="46" t="s">
        <v>433</v>
      </c>
      <c r="N144" s="165" t="s">
        <v>0</v>
      </c>
      <c r="O144" s="24" t="s">
        <v>422</v>
      </c>
      <c r="P144" s="42"/>
    </row>
    <row r="145" spans="1:16" ht="72" x14ac:dyDescent="0.25">
      <c r="A145" s="50" t="s">
        <v>658</v>
      </c>
      <c r="B145" s="50" t="s">
        <v>659</v>
      </c>
      <c r="C145" s="50" t="s">
        <v>660</v>
      </c>
      <c r="D145" s="179" t="s">
        <v>667</v>
      </c>
      <c r="E145" s="50" t="s">
        <v>437</v>
      </c>
      <c r="F145" s="177">
        <v>45306</v>
      </c>
      <c r="G145" s="167">
        <v>45641</v>
      </c>
      <c r="H145" s="179" t="s">
        <v>47</v>
      </c>
      <c r="I145" s="179" t="s">
        <v>668</v>
      </c>
      <c r="J145" s="168" t="s">
        <v>663</v>
      </c>
      <c r="K145" s="179" t="s">
        <v>571</v>
      </c>
      <c r="L145" s="35" t="s">
        <v>420</v>
      </c>
      <c r="M145" s="46" t="s">
        <v>433</v>
      </c>
      <c r="N145" s="165" t="s">
        <v>0</v>
      </c>
      <c r="O145" s="24" t="s">
        <v>422</v>
      </c>
      <c r="P145" s="42"/>
    </row>
    <row r="146" spans="1:16" ht="72" x14ac:dyDescent="0.25">
      <c r="A146" s="50" t="s">
        <v>658</v>
      </c>
      <c r="B146" s="50" t="s">
        <v>659</v>
      </c>
      <c r="C146" s="50" t="s">
        <v>660</v>
      </c>
      <c r="D146" s="179" t="s">
        <v>667</v>
      </c>
      <c r="E146" s="50" t="s">
        <v>437</v>
      </c>
      <c r="F146" s="177">
        <v>45306</v>
      </c>
      <c r="G146" s="167">
        <v>45641</v>
      </c>
      <c r="H146" s="179" t="s">
        <v>47</v>
      </c>
      <c r="I146" s="179" t="s">
        <v>668</v>
      </c>
      <c r="J146" s="168" t="s">
        <v>663</v>
      </c>
      <c r="K146" s="179" t="s">
        <v>442</v>
      </c>
      <c r="L146" s="35" t="s">
        <v>420</v>
      </c>
      <c r="M146" s="46" t="s">
        <v>433</v>
      </c>
      <c r="N146" s="165" t="s">
        <v>0</v>
      </c>
      <c r="O146" s="24" t="s">
        <v>422</v>
      </c>
      <c r="P146" s="42"/>
    </row>
    <row r="147" spans="1:16" ht="72" x14ac:dyDescent="0.25">
      <c r="A147" s="50" t="s">
        <v>658</v>
      </c>
      <c r="B147" s="50" t="s">
        <v>659</v>
      </c>
      <c r="C147" s="50" t="s">
        <v>660</v>
      </c>
      <c r="D147" s="179" t="s">
        <v>667</v>
      </c>
      <c r="E147" s="50" t="s">
        <v>437</v>
      </c>
      <c r="F147" s="177">
        <v>45306</v>
      </c>
      <c r="G147" s="167">
        <v>45641</v>
      </c>
      <c r="H147" s="179" t="s">
        <v>47</v>
      </c>
      <c r="I147" s="179" t="s">
        <v>668</v>
      </c>
      <c r="J147" s="168" t="s">
        <v>663</v>
      </c>
      <c r="K147" s="179" t="s">
        <v>472</v>
      </c>
      <c r="L147" s="35" t="s">
        <v>420</v>
      </c>
      <c r="M147" s="46" t="s">
        <v>433</v>
      </c>
      <c r="N147" s="165" t="s">
        <v>0</v>
      </c>
      <c r="O147" s="24" t="s">
        <v>422</v>
      </c>
      <c r="P147" s="42"/>
    </row>
    <row r="148" spans="1:16" ht="105" customHeight="1" x14ac:dyDescent="0.25">
      <c r="A148" s="50" t="s">
        <v>658</v>
      </c>
      <c r="B148" s="50" t="s">
        <v>659</v>
      </c>
      <c r="C148" s="50" t="s">
        <v>660</v>
      </c>
      <c r="D148" s="179" t="s">
        <v>669</v>
      </c>
      <c r="E148" s="50" t="s">
        <v>437</v>
      </c>
      <c r="F148" s="177">
        <v>45306</v>
      </c>
      <c r="G148" s="167">
        <v>45641</v>
      </c>
      <c r="H148" s="179" t="s">
        <v>176</v>
      </c>
      <c r="I148" s="179" t="s">
        <v>670</v>
      </c>
      <c r="J148" s="168" t="s">
        <v>671</v>
      </c>
      <c r="K148" s="179" t="s">
        <v>439</v>
      </c>
      <c r="L148" s="35" t="s">
        <v>420</v>
      </c>
      <c r="M148" s="169" t="s">
        <v>672</v>
      </c>
      <c r="N148" s="165" t="s">
        <v>2</v>
      </c>
      <c r="O148" s="24" t="s">
        <v>422</v>
      </c>
      <c r="P148" s="42"/>
    </row>
    <row r="149" spans="1:16" ht="93.75" customHeight="1" x14ac:dyDescent="0.25">
      <c r="A149" s="50" t="s">
        <v>658</v>
      </c>
      <c r="B149" s="50" t="s">
        <v>659</v>
      </c>
      <c r="C149" s="50" t="s">
        <v>660</v>
      </c>
      <c r="D149" s="179" t="s">
        <v>669</v>
      </c>
      <c r="E149" s="50" t="s">
        <v>437</v>
      </c>
      <c r="F149" s="177">
        <v>45306</v>
      </c>
      <c r="G149" s="167">
        <v>45641</v>
      </c>
      <c r="H149" s="179" t="s">
        <v>176</v>
      </c>
      <c r="I149" s="179" t="s">
        <v>670</v>
      </c>
      <c r="J149" s="168" t="s">
        <v>671</v>
      </c>
      <c r="K149" s="179" t="s">
        <v>571</v>
      </c>
      <c r="L149" s="35" t="s">
        <v>420</v>
      </c>
      <c r="M149" s="46" t="s">
        <v>972</v>
      </c>
      <c r="N149" s="165" t="s">
        <v>2</v>
      </c>
      <c r="O149" s="24" t="s">
        <v>422</v>
      </c>
      <c r="P149" s="42"/>
    </row>
    <row r="150" spans="1:16" ht="90" x14ac:dyDescent="0.25">
      <c r="A150" s="50" t="s">
        <v>658</v>
      </c>
      <c r="B150" s="50" t="s">
        <v>659</v>
      </c>
      <c r="C150" s="50" t="s">
        <v>660</v>
      </c>
      <c r="D150" s="179" t="s">
        <v>669</v>
      </c>
      <c r="E150" s="50" t="s">
        <v>437</v>
      </c>
      <c r="F150" s="177">
        <v>45306</v>
      </c>
      <c r="G150" s="167">
        <v>45641</v>
      </c>
      <c r="H150" s="179" t="s">
        <v>176</v>
      </c>
      <c r="I150" s="179" t="s">
        <v>670</v>
      </c>
      <c r="J150" s="168" t="s">
        <v>671</v>
      </c>
      <c r="K150" s="179" t="s">
        <v>442</v>
      </c>
      <c r="L150" s="35" t="s">
        <v>420</v>
      </c>
      <c r="M150" s="46" t="s">
        <v>673</v>
      </c>
      <c r="N150" s="165" t="s">
        <v>2</v>
      </c>
      <c r="O150" s="24" t="s">
        <v>422</v>
      </c>
      <c r="P150" s="42"/>
    </row>
    <row r="151" spans="1:16" ht="170.25" customHeight="1" x14ac:dyDescent="0.25">
      <c r="A151" s="50" t="s">
        <v>658</v>
      </c>
      <c r="B151" s="50" t="s">
        <v>659</v>
      </c>
      <c r="C151" s="50" t="s">
        <v>660</v>
      </c>
      <c r="D151" s="179" t="s">
        <v>669</v>
      </c>
      <c r="E151" s="50" t="s">
        <v>437</v>
      </c>
      <c r="F151" s="177">
        <v>45306</v>
      </c>
      <c r="G151" s="167">
        <v>45641</v>
      </c>
      <c r="H151" s="179" t="s">
        <v>176</v>
      </c>
      <c r="I151" s="179" t="s">
        <v>670</v>
      </c>
      <c r="J151" s="168" t="s">
        <v>671</v>
      </c>
      <c r="K151" s="179" t="s">
        <v>472</v>
      </c>
      <c r="L151" s="35" t="s">
        <v>420</v>
      </c>
      <c r="M151" s="46" t="s">
        <v>674</v>
      </c>
      <c r="N151" s="165" t="s">
        <v>2</v>
      </c>
      <c r="O151" s="24"/>
      <c r="P151" s="42"/>
    </row>
    <row r="152" spans="1:16" ht="126" x14ac:dyDescent="0.25">
      <c r="A152" s="50" t="s">
        <v>658</v>
      </c>
      <c r="B152" s="50" t="s">
        <v>675</v>
      </c>
      <c r="C152" s="50" t="s">
        <v>676</v>
      </c>
      <c r="D152" s="179" t="s">
        <v>677</v>
      </c>
      <c r="E152" s="50" t="s">
        <v>416</v>
      </c>
      <c r="F152" s="170">
        <v>45293</v>
      </c>
      <c r="G152" s="164">
        <v>45473</v>
      </c>
      <c r="H152" s="179" t="s">
        <v>47</v>
      </c>
      <c r="I152" s="179" t="s">
        <v>678</v>
      </c>
      <c r="J152" s="168" t="s">
        <v>679</v>
      </c>
      <c r="K152" s="168" t="s">
        <v>419</v>
      </c>
      <c r="L152" s="52" t="s">
        <v>420</v>
      </c>
      <c r="M152" s="46" t="s">
        <v>433</v>
      </c>
      <c r="N152" s="165" t="s">
        <v>0</v>
      </c>
      <c r="O152" s="24" t="s">
        <v>422</v>
      </c>
      <c r="P152" s="42"/>
    </row>
    <row r="153" spans="1:16" ht="126" x14ac:dyDescent="0.25">
      <c r="A153" s="50" t="s">
        <v>658</v>
      </c>
      <c r="B153" s="50" t="s">
        <v>675</v>
      </c>
      <c r="C153" s="50" t="s">
        <v>676</v>
      </c>
      <c r="D153" s="179" t="s">
        <v>680</v>
      </c>
      <c r="E153" s="50" t="s">
        <v>416</v>
      </c>
      <c r="F153" s="170">
        <v>45293</v>
      </c>
      <c r="G153" s="164">
        <v>45641</v>
      </c>
      <c r="H153" s="179" t="s">
        <v>47</v>
      </c>
      <c r="I153" s="179" t="s">
        <v>678</v>
      </c>
      <c r="J153" s="168" t="s">
        <v>671</v>
      </c>
      <c r="K153" s="168" t="s">
        <v>419</v>
      </c>
      <c r="L153" s="52" t="s">
        <v>420</v>
      </c>
      <c r="M153" s="46" t="s">
        <v>433</v>
      </c>
      <c r="N153" s="165" t="s">
        <v>0</v>
      </c>
      <c r="O153" s="24" t="s">
        <v>422</v>
      </c>
      <c r="P153" s="42"/>
    </row>
    <row r="154" spans="1:16" ht="129.75" customHeight="1" x14ac:dyDescent="0.25">
      <c r="A154" s="50" t="s">
        <v>658</v>
      </c>
      <c r="B154" s="50" t="s">
        <v>659</v>
      </c>
      <c r="C154" s="50" t="s">
        <v>660</v>
      </c>
      <c r="D154" s="168" t="s">
        <v>681</v>
      </c>
      <c r="E154" s="50" t="s">
        <v>437</v>
      </c>
      <c r="F154" s="177">
        <v>45306</v>
      </c>
      <c r="G154" s="167">
        <v>45641</v>
      </c>
      <c r="H154" s="179" t="s">
        <v>176</v>
      </c>
      <c r="I154" s="179" t="s">
        <v>670</v>
      </c>
      <c r="J154" s="168" t="s">
        <v>663</v>
      </c>
      <c r="K154" s="179" t="s">
        <v>439</v>
      </c>
      <c r="L154" s="35" t="s">
        <v>420</v>
      </c>
      <c r="M154" s="185" t="s">
        <v>682</v>
      </c>
      <c r="N154" s="165" t="s">
        <v>2</v>
      </c>
      <c r="O154" s="24" t="s">
        <v>422</v>
      </c>
      <c r="P154" s="42"/>
    </row>
    <row r="155" spans="1:16" ht="136.5" customHeight="1" x14ac:dyDescent="0.25">
      <c r="A155" s="50" t="s">
        <v>658</v>
      </c>
      <c r="B155" s="50" t="s">
        <v>659</v>
      </c>
      <c r="C155" s="50" t="s">
        <v>660</v>
      </c>
      <c r="D155" s="179" t="s">
        <v>681</v>
      </c>
      <c r="E155" s="50" t="s">
        <v>437</v>
      </c>
      <c r="F155" s="177">
        <v>45306</v>
      </c>
      <c r="G155" s="167">
        <v>45641</v>
      </c>
      <c r="H155" s="179" t="s">
        <v>176</v>
      </c>
      <c r="I155" s="179" t="s">
        <v>670</v>
      </c>
      <c r="J155" s="168" t="s">
        <v>663</v>
      </c>
      <c r="K155" s="168" t="s">
        <v>571</v>
      </c>
      <c r="L155" s="35" t="s">
        <v>420</v>
      </c>
      <c r="M155" s="186" t="s">
        <v>683</v>
      </c>
      <c r="N155" s="165" t="s">
        <v>8</v>
      </c>
      <c r="O155" s="24" t="s">
        <v>422</v>
      </c>
      <c r="P155" s="42"/>
    </row>
    <row r="156" spans="1:16" ht="131.25" customHeight="1" x14ac:dyDescent="0.25">
      <c r="A156" s="50" t="s">
        <v>658</v>
      </c>
      <c r="B156" s="50" t="s">
        <v>659</v>
      </c>
      <c r="C156" s="50" t="s">
        <v>660</v>
      </c>
      <c r="D156" s="179" t="s">
        <v>681</v>
      </c>
      <c r="E156" s="50" t="s">
        <v>437</v>
      </c>
      <c r="F156" s="177">
        <v>45306</v>
      </c>
      <c r="G156" s="167">
        <v>45641</v>
      </c>
      <c r="H156" s="179" t="s">
        <v>176</v>
      </c>
      <c r="I156" s="179" t="s">
        <v>670</v>
      </c>
      <c r="J156" s="168" t="s">
        <v>663</v>
      </c>
      <c r="K156" s="168" t="s">
        <v>442</v>
      </c>
      <c r="L156" s="35" t="s">
        <v>420</v>
      </c>
      <c r="M156" s="186" t="s">
        <v>684</v>
      </c>
      <c r="N156" s="165" t="s">
        <v>2</v>
      </c>
      <c r="O156" s="24" t="s">
        <v>422</v>
      </c>
      <c r="P156" s="42"/>
    </row>
    <row r="157" spans="1:16" ht="174" customHeight="1" x14ac:dyDescent="0.25">
      <c r="A157" s="50" t="s">
        <v>658</v>
      </c>
      <c r="B157" s="50" t="s">
        <v>659</v>
      </c>
      <c r="C157" s="50" t="s">
        <v>660</v>
      </c>
      <c r="D157" s="179" t="s">
        <v>681</v>
      </c>
      <c r="E157" s="50" t="s">
        <v>437</v>
      </c>
      <c r="F157" s="177">
        <v>45306</v>
      </c>
      <c r="G157" s="167">
        <v>45641</v>
      </c>
      <c r="H157" s="179" t="s">
        <v>176</v>
      </c>
      <c r="I157" s="179" t="s">
        <v>670</v>
      </c>
      <c r="J157" s="168" t="s">
        <v>663</v>
      </c>
      <c r="K157" s="168" t="s">
        <v>472</v>
      </c>
      <c r="L157" s="35" t="s">
        <v>420</v>
      </c>
      <c r="M157" s="186" t="s">
        <v>685</v>
      </c>
      <c r="N157" s="165" t="s">
        <v>2</v>
      </c>
      <c r="O157" s="24"/>
      <c r="P157" s="42"/>
    </row>
    <row r="158" spans="1:16" ht="126" x14ac:dyDescent="0.25">
      <c r="A158" s="50" t="s">
        <v>658</v>
      </c>
      <c r="B158" s="50" t="s">
        <v>675</v>
      </c>
      <c r="C158" s="50" t="s">
        <v>676</v>
      </c>
      <c r="D158" s="179" t="s">
        <v>686</v>
      </c>
      <c r="E158" s="50" t="s">
        <v>437</v>
      </c>
      <c r="F158" s="177">
        <v>45293</v>
      </c>
      <c r="G158" s="167">
        <v>45641</v>
      </c>
      <c r="H158" s="179" t="s">
        <v>47</v>
      </c>
      <c r="I158" s="179" t="s">
        <v>687</v>
      </c>
      <c r="J158" s="168" t="s">
        <v>688</v>
      </c>
      <c r="K158" s="179" t="s">
        <v>439</v>
      </c>
      <c r="L158" s="35" t="s">
        <v>420</v>
      </c>
      <c r="M158" s="46" t="s">
        <v>433</v>
      </c>
      <c r="N158" s="165" t="s">
        <v>0</v>
      </c>
      <c r="O158" s="24" t="s">
        <v>422</v>
      </c>
      <c r="P158" s="42"/>
    </row>
    <row r="159" spans="1:16" ht="126" x14ac:dyDescent="0.25">
      <c r="A159" s="50" t="s">
        <v>658</v>
      </c>
      <c r="B159" s="50" t="s">
        <v>675</v>
      </c>
      <c r="C159" s="50" t="s">
        <v>676</v>
      </c>
      <c r="D159" s="179" t="s">
        <v>686</v>
      </c>
      <c r="E159" s="50" t="s">
        <v>437</v>
      </c>
      <c r="F159" s="177">
        <v>45293</v>
      </c>
      <c r="G159" s="167">
        <v>45641</v>
      </c>
      <c r="H159" s="179" t="s">
        <v>47</v>
      </c>
      <c r="I159" s="179" t="s">
        <v>687</v>
      </c>
      <c r="J159" s="168" t="s">
        <v>688</v>
      </c>
      <c r="K159" s="179" t="s">
        <v>441</v>
      </c>
      <c r="L159" s="35" t="s">
        <v>420</v>
      </c>
      <c r="M159" s="46" t="s">
        <v>433</v>
      </c>
      <c r="N159" s="165" t="s">
        <v>0</v>
      </c>
      <c r="O159" s="24" t="s">
        <v>422</v>
      </c>
      <c r="P159" s="42"/>
    </row>
    <row r="160" spans="1:16" ht="126" x14ac:dyDescent="0.25">
      <c r="A160" s="50" t="s">
        <v>658</v>
      </c>
      <c r="B160" s="50" t="s">
        <v>675</v>
      </c>
      <c r="C160" s="50" t="s">
        <v>676</v>
      </c>
      <c r="D160" s="179" t="s">
        <v>686</v>
      </c>
      <c r="E160" s="50" t="s">
        <v>437</v>
      </c>
      <c r="F160" s="177">
        <v>45293</v>
      </c>
      <c r="G160" s="167">
        <v>45641</v>
      </c>
      <c r="H160" s="179" t="s">
        <v>47</v>
      </c>
      <c r="I160" s="179" t="s">
        <v>687</v>
      </c>
      <c r="J160" s="168" t="s">
        <v>688</v>
      </c>
      <c r="K160" s="179" t="s">
        <v>442</v>
      </c>
      <c r="L160" s="35" t="s">
        <v>420</v>
      </c>
      <c r="M160" s="46" t="s">
        <v>433</v>
      </c>
      <c r="N160" s="165" t="s">
        <v>0</v>
      </c>
      <c r="O160" s="24" t="s">
        <v>422</v>
      </c>
      <c r="P160" s="42"/>
    </row>
    <row r="161" spans="1:16" ht="126" x14ac:dyDescent="0.25">
      <c r="A161" s="50" t="s">
        <v>658</v>
      </c>
      <c r="B161" s="50" t="s">
        <v>675</v>
      </c>
      <c r="C161" s="50" t="s">
        <v>676</v>
      </c>
      <c r="D161" s="179" t="s">
        <v>686</v>
      </c>
      <c r="E161" s="50" t="s">
        <v>437</v>
      </c>
      <c r="F161" s="177">
        <v>45293</v>
      </c>
      <c r="G161" s="167">
        <v>45641</v>
      </c>
      <c r="H161" s="179" t="s">
        <v>47</v>
      </c>
      <c r="I161" s="179" t="s">
        <v>687</v>
      </c>
      <c r="J161" s="168" t="s">
        <v>688</v>
      </c>
      <c r="K161" s="187" t="s">
        <v>472</v>
      </c>
      <c r="L161" s="35" t="s">
        <v>420</v>
      </c>
      <c r="M161" s="46" t="s">
        <v>433</v>
      </c>
      <c r="N161" s="165" t="s">
        <v>0</v>
      </c>
      <c r="O161" s="24"/>
      <c r="P161" s="42"/>
    </row>
    <row r="162" spans="1:16" ht="126" x14ac:dyDescent="0.25">
      <c r="A162" s="50" t="s">
        <v>658</v>
      </c>
      <c r="B162" s="50" t="s">
        <v>675</v>
      </c>
      <c r="C162" s="50" t="s">
        <v>676</v>
      </c>
      <c r="D162" s="179" t="s">
        <v>689</v>
      </c>
      <c r="E162" s="50" t="s">
        <v>437</v>
      </c>
      <c r="F162" s="177">
        <v>45293</v>
      </c>
      <c r="G162" s="167">
        <v>45641</v>
      </c>
      <c r="H162" s="179" t="s">
        <v>47</v>
      </c>
      <c r="I162" s="179" t="s">
        <v>687</v>
      </c>
      <c r="J162" s="168" t="s">
        <v>671</v>
      </c>
      <c r="K162" s="179" t="s">
        <v>439</v>
      </c>
      <c r="L162" s="35" t="s">
        <v>420</v>
      </c>
      <c r="M162" s="46" t="s">
        <v>433</v>
      </c>
      <c r="N162" s="165" t="s">
        <v>0</v>
      </c>
      <c r="O162" s="24" t="s">
        <v>422</v>
      </c>
      <c r="P162" s="42"/>
    </row>
    <row r="163" spans="1:16" ht="126" x14ac:dyDescent="0.25">
      <c r="A163" s="50" t="s">
        <v>658</v>
      </c>
      <c r="B163" s="50" t="s">
        <v>675</v>
      </c>
      <c r="C163" s="50" t="s">
        <v>676</v>
      </c>
      <c r="D163" s="179" t="s">
        <v>689</v>
      </c>
      <c r="E163" s="50" t="s">
        <v>437</v>
      </c>
      <c r="F163" s="177">
        <v>45293</v>
      </c>
      <c r="G163" s="167">
        <v>45641</v>
      </c>
      <c r="H163" s="179" t="s">
        <v>47</v>
      </c>
      <c r="I163" s="179" t="s">
        <v>687</v>
      </c>
      <c r="J163" s="168" t="s">
        <v>671</v>
      </c>
      <c r="K163" s="179" t="s">
        <v>571</v>
      </c>
      <c r="L163" s="35" t="s">
        <v>420</v>
      </c>
      <c r="M163" s="46" t="s">
        <v>433</v>
      </c>
      <c r="N163" s="165" t="s">
        <v>0</v>
      </c>
      <c r="O163" s="24" t="s">
        <v>422</v>
      </c>
      <c r="P163" s="42"/>
    </row>
    <row r="164" spans="1:16" ht="126" x14ac:dyDescent="0.25">
      <c r="A164" s="50" t="s">
        <v>658</v>
      </c>
      <c r="B164" s="50" t="s">
        <v>675</v>
      </c>
      <c r="C164" s="50" t="s">
        <v>676</v>
      </c>
      <c r="D164" s="179" t="s">
        <v>689</v>
      </c>
      <c r="E164" s="50" t="s">
        <v>437</v>
      </c>
      <c r="F164" s="177">
        <v>45293</v>
      </c>
      <c r="G164" s="167">
        <v>45641</v>
      </c>
      <c r="H164" s="179" t="s">
        <v>47</v>
      </c>
      <c r="I164" s="179" t="s">
        <v>687</v>
      </c>
      <c r="J164" s="168" t="s">
        <v>671</v>
      </c>
      <c r="K164" s="179" t="s">
        <v>442</v>
      </c>
      <c r="L164" s="35" t="s">
        <v>420</v>
      </c>
      <c r="M164" s="46" t="s">
        <v>433</v>
      </c>
      <c r="N164" s="165" t="s">
        <v>0</v>
      </c>
      <c r="O164" s="24" t="s">
        <v>422</v>
      </c>
      <c r="P164" s="42"/>
    </row>
    <row r="165" spans="1:16" ht="126" x14ac:dyDescent="0.25">
      <c r="A165" s="50" t="s">
        <v>658</v>
      </c>
      <c r="B165" s="50" t="s">
        <v>675</v>
      </c>
      <c r="C165" s="50" t="s">
        <v>676</v>
      </c>
      <c r="D165" s="179" t="s">
        <v>689</v>
      </c>
      <c r="E165" s="50" t="s">
        <v>437</v>
      </c>
      <c r="F165" s="177">
        <v>45293</v>
      </c>
      <c r="G165" s="167">
        <v>45641</v>
      </c>
      <c r="H165" s="179" t="s">
        <v>47</v>
      </c>
      <c r="I165" s="179" t="s">
        <v>687</v>
      </c>
      <c r="J165" s="168" t="s">
        <v>671</v>
      </c>
      <c r="K165" s="187" t="s">
        <v>472</v>
      </c>
      <c r="L165" s="35" t="s">
        <v>420</v>
      </c>
      <c r="M165" s="46" t="s">
        <v>433</v>
      </c>
      <c r="N165" s="165" t="s">
        <v>0</v>
      </c>
      <c r="O165" s="24"/>
      <c r="P165" s="42"/>
    </row>
    <row r="166" spans="1:16" ht="126" x14ac:dyDescent="0.25">
      <c r="A166" s="50" t="s">
        <v>658</v>
      </c>
      <c r="B166" s="50" t="s">
        <v>675</v>
      </c>
      <c r="C166" s="50" t="s">
        <v>676</v>
      </c>
      <c r="D166" s="179" t="s">
        <v>690</v>
      </c>
      <c r="E166" s="50" t="s">
        <v>437</v>
      </c>
      <c r="F166" s="177">
        <v>45293</v>
      </c>
      <c r="G166" s="167">
        <v>45641</v>
      </c>
      <c r="H166" s="179" t="s">
        <v>47</v>
      </c>
      <c r="I166" s="179" t="s">
        <v>687</v>
      </c>
      <c r="J166" s="168" t="s">
        <v>691</v>
      </c>
      <c r="K166" s="179" t="s">
        <v>439</v>
      </c>
      <c r="L166" s="35" t="s">
        <v>420</v>
      </c>
      <c r="M166" s="46" t="s">
        <v>433</v>
      </c>
      <c r="N166" s="165" t="s">
        <v>0</v>
      </c>
      <c r="O166" s="24" t="s">
        <v>422</v>
      </c>
      <c r="P166" s="42"/>
    </row>
    <row r="167" spans="1:16" ht="126" x14ac:dyDescent="0.25">
      <c r="A167" s="50" t="s">
        <v>658</v>
      </c>
      <c r="B167" s="50" t="s">
        <v>675</v>
      </c>
      <c r="C167" s="50" t="s">
        <v>676</v>
      </c>
      <c r="D167" s="179" t="s">
        <v>690</v>
      </c>
      <c r="E167" s="50" t="s">
        <v>437</v>
      </c>
      <c r="F167" s="177">
        <v>45293</v>
      </c>
      <c r="G167" s="167">
        <v>45641</v>
      </c>
      <c r="H167" s="179" t="s">
        <v>47</v>
      </c>
      <c r="I167" s="179" t="s">
        <v>687</v>
      </c>
      <c r="J167" s="168" t="s">
        <v>691</v>
      </c>
      <c r="K167" s="35" t="s">
        <v>571</v>
      </c>
      <c r="L167" s="35" t="s">
        <v>420</v>
      </c>
      <c r="M167" s="46" t="s">
        <v>433</v>
      </c>
      <c r="N167" s="165" t="s">
        <v>0</v>
      </c>
      <c r="O167" s="24" t="s">
        <v>422</v>
      </c>
      <c r="P167" s="42"/>
    </row>
    <row r="168" spans="1:16" ht="126" x14ac:dyDescent="0.25">
      <c r="A168" s="50" t="s">
        <v>658</v>
      </c>
      <c r="B168" s="50" t="s">
        <v>675</v>
      </c>
      <c r="C168" s="50" t="s">
        <v>676</v>
      </c>
      <c r="D168" s="179" t="s">
        <v>690</v>
      </c>
      <c r="E168" s="50" t="s">
        <v>437</v>
      </c>
      <c r="F168" s="177">
        <v>45293</v>
      </c>
      <c r="G168" s="167">
        <v>45641</v>
      </c>
      <c r="H168" s="179" t="s">
        <v>47</v>
      </c>
      <c r="I168" s="179" t="s">
        <v>687</v>
      </c>
      <c r="J168" s="168" t="s">
        <v>691</v>
      </c>
      <c r="K168" s="35" t="s">
        <v>442</v>
      </c>
      <c r="L168" s="35" t="s">
        <v>420</v>
      </c>
      <c r="M168" s="46" t="s">
        <v>433</v>
      </c>
      <c r="N168" s="165" t="s">
        <v>0</v>
      </c>
      <c r="O168" s="24" t="s">
        <v>422</v>
      </c>
      <c r="P168" s="42"/>
    </row>
    <row r="169" spans="1:16" ht="126" x14ac:dyDescent="0.25">
      <c r="A169" s="50" t="s">
        <v>658</v>
      </c>
      <c r="B169" s="50" t="s">
        <v>675</v>
      </c>
      <c r="C169" s="50" t="s">
        <v>676</v>
      </c>
      <c r="D169" s="179" t="s">
        <v>690</v>
      </c>
      <c r="E169" s="50" t="s">
        <v>437</v>
      </c>
      <c r="F169" s="177">
        <v>45293</v>
      </c>
      <c r="G169" s="167">
        <v>45641</v>
      </c>
      <c r="H169" s="179" t="s">
        <v>47</v>
      </c>
      <c r="I169" s="179" t="s">
        <v>687</v>
      </c>
      <c r="J169" s="168" t="s">
        <v>691</v>
      </c>
      <c r="K169" s="35" t="s">
        <v>472</v>
      </c>
      <c r="L169" s="35" t="s">
        <v>420</v>
      </c>
      <c r="M169" s="46" t="s">
        <v>433</v>
      </c>
      <c r="N169" s="165" t="s">
        <v>0</v>
      </c>
      <c r="O169" s="24" t="s">
        <v>422</v>
      </c>
      <c r="P169" s="42"/>
    </row>
    <row r="170" spans="1:16" ht="144" x14ac:dyDescent="0.25">
      <c r="A170" s="50" t="s">
        <v>658</v>
      </c>
      <c r="B170" s="50" t="s">
        <v>692</v>
      </c>
      <c r="C170" s="50" t="s">
        <v>693</v>
      </c>
      <c r="D170" s="179" t="s">
        <v>694</v>
      </c>
      <c r="E170" s="50" t="s">
        <v>416</v>
      </c>
      <c r="F170" s="170">
        <v>45306</v>
      </c>
      <c r="G170" s="164">
        <v>45641</v>
      </c>
      <c r="H170" s="179" t="s">
        <v>176</v>
      </c>
      <c r="I170" s="179" t="s">
        <v>695</v>
      </c>
      <c r="J170" s="168" t="s">
        <v>696</v>
      </c>
      <c r="K170" s="168" t="s">
        <v>419</v>
      </c>
      <c r="L170" s="52" t="s">
        <v>420</v>
      </c>
      <c r="M170" s="185" t="s">
        <v>697</v>
      </c>
      <c r="N170" s="165" t="s">
        <v>2</v>
      </c>
      <c r="O170" s="24" t="s">
        <v>422</v>
      </c>
      <c r="P170" s="42"/>
    </row>
    <row r="171" spans="1:16" ht="90" x14ac:dyDescent="0.25">
      <c r="A171" s="50" t="s">
        <v>658</v>
      </c>
      <c r="B171" s="50" t="s">
        <v>692</v>
      </c>
      <c r="C171" s="50" t="s">
        <v>693</v>
      </c>
      <c r="D171" s="179" t="s">
        <v>698</v>
      </c>
      <c r="E171" s="50" t="s">
        <v>416</v>
      </c>
      <c r="F171" s="170">
        <v>45306</v>
      </c>
      <c r="G171" s="164">
        <v>45641</v>
      </c>
      <c r="H171" s="179" t="s">
        <v>47</v>
      </c>
      <c r="I171" s="179" t="s">
        <v>695</v>
      </c>
      <c r="J171" s="168" t="s">
        <v>663</v>
      </c>
      <c r="K171" s="168" t="s">
        <v>419</v>
      </c>
      <c r="L171" s="52" t="s">
        <v>420</v>
      </c>
      <c r="M171" s="46" t="s">
        <v>433</v>
      </c>
      <c r="N171" s="165" t="s">
        <v>0</v>
      </c>
      <c r="O171" s="24" t="s">
        <v>422</v>
      </c>
      <c r="P171" s="42"/>
    </row>
    <row r="172" spans="1:16" ht="198" x14ac:dyDescent="0.25">
      <c r="A172" s="50" t="s">
        <v>699</v>
      </c>
      <c r="B172" s="50" t="s">
        <v>700</v>
      </c>
      <c r="C172" s="50" t="s">
        <v>701</v>
      </c>
      <c r="D172" s="179" t="s">
        <v>702</v>
      </c>
      <c r="E172" s="50" t="s">
        <v>416</v>
      </c>
      <c r="F172" s="180">
        <v>45323</v>
      </c>
      <c r="G172" s="164">
        <v>45641</v>
      </c>
      <c r="H172" s="179" t="s">
        <v>47</v>
      </c>
      <c r="I172" s="179" t="s">
        <v>703</v>
      </c>
      <c r="J172" s="179" t="s">
        <v>418</v>
      </c>
      <c r="K172" s="179" t="s">
        <v>419</v>
      </c>
      <c r="L172" s="52" t="s">
        <v>420</v>
      </c>
      <c r="M172" s="51" t="s">
        <v>704</v>
      </c>
      <c r="N172" s="165" t="s">
        <v>2</v>
      </c>
      <c r="O172" s="24" t="s">
        <v>422</v>
      </c>
      <c r="P172" s="42"/>
    </row>
    <row r="173" spans="1:16" ht="198" x14ac:dyDescent="0.25">
      <c r="A173" s="50" t="s">
        <v>705</v>
      </c>
      <c r="B173" s="50" t="s">
        <v>706</v>
      </c>
      <c r="C173" s="50" t="s">
        <v>707</v>
      </c>
      <c r="D173" s="179" t="s">
        <v>708</v>
      </c>
      <c r="E173" s="50" t="s">
        <v>416</v>
      </c>
      <c r="F173" s="180">
        <v>45352</v>
      </c>
      <c r="G173" s="164">
        <v>45412</v>
      </c>
      <c r="H173" s="179" t="s">
        <v>189</v>
      </c>
      <c r="I173" s="179" t="s">
        <v>709</v>
      </c>
      <c r="J173" s="179" t="s">
        <v>710</v>
      </c>
      <c r="K173" s="179" t="s">
        <v>419</v>
      </c>
      <c r="L173" s="52" t="s">
        <v>420</v>
      </c>
      <c r="M173" s="51" t="s">
        <v>711</v>
      </c>
      <c r="N173" s="165" t="s">
        <v>4</v>
      </c>
      <c r="O173" s="24" t="s">
        <v>422</v>
      </c>
      <c r="P173" s="42"/>
    </row>
    <row r="174" spans="1:16" ht="198" x14ac:dyDescent="0.25">
      <c r="A174" s="50" t="s">
        <v>705</v>
      </c>
      <c r="B174" s="50" t="s">
        <v>706</v>
      </c>
      <c r="C174" s="50" t="s">
        <v>707</v>
      </c>
      <c r="D174" s="179" t="s">
        <v>712</v>
      </c>
      <c r="E174" s="50" t="s">
        <v>416</v>
      </c>
      <c r="F174" s="180">
        <v>45383</v>
      </c>
      <c r="G174" s="164">
        <v>45596</v>
      </c>
      <c r="H174" s="168" t="s">
        <v>176</v>
      </c>
      <c r="I174" s="179" t="s">
        <v>713</v>
      </c>
      <c r="J174" s="179" t="s">
        <v>714</v>
      </c>
      <c r="K174" s="179" t="s">
        <v>419</v>
      </c>
      <c r="L174" s="52" t="s">
        <v>420</v>
      </c>
      <c r="M174" s="46" t="s">
        <v>715</v>
      </c>
      <c r="N174" s="165" t="s">
        <v>0</v>
      </c>
      <c r="O174" s="24" t="s">
        <v>422</v>
      </c>
      <c r="P174" s="42"/>
    </row>
    <row r="175" spans="1:16" ht="198" x14ac:dyDescent="0.25">
      <c r="A175" s="50" t="s">
        <v>705</v>
      </c>
      <c r="B175" s="50" t="s">
        <v>706</v>
      </c>
      <c r="C175" s="50" t="s">
        <v>707</v>
      </c>
      <c r="D175" s="179" t="s">
        <v>716</v>
      </c>
      <c r="E175" s="50" t="s">
        <v>416</v>
      </c>
      <c r="F175" s="180">
        <v>45446</v>
      </c>
      <c r="G175" s="164">
        <v>45626</v>
      </c>
      <c r="H175" s="168" t="s">
        <v>176</v>
      </c>
      <c r="I175" s="179" t="s">
        <v>709</v>
      </c>
      <c r="J175" s="179" t="s">
        <v>717</v>
      </c>
      <c r="K175" s="179" t="s">
        <v>419</v>
      </c>
      <c r="L175" s="52" t="s">
        <v>420</v>
      </c>
      <c r="M175" s="46" t="s">
        <v>715</v>
      </c>
      <c r="N175" s="165" t="s">
        <v>0</v>
      </c>
      <c r="O175" s="24" t="s">
        <v>422</v>
      </c>
      <c r="P175" s="42"/>
    </row>
    <row r="176" spans="1:16" ht="108" x14ac:dyDescent="0.25">
      <c r="A176" s="50" t="s">
        <v>718</v>
      </c>
      <c r="B176" s="50" t="s">
        <v>719</v>
      </c>
      <c r="C176" s="50" t="s">
        <v>720</v>
      </c>
      <c r="D176" s="179" t="s">
        <v>721</v>
      </c>
      <c r="E176" s="50" t="s">
        <v>416</v>
      </c>
      <c r="F176" s="180">
        <v>45323</v>
      </c>
      <c r="G176" s="164">
        <v>45641</v>
      </c>
      <c r="H176" s="179" t="s">
        <v>47</v>
      </c>
      <c r="I176" s="179" t="s">
        <v>722</v>
      </c>
      <c r="J176" s="179" t="s">
        <v>723</v>
      </c>
      <c r="K176" s="179" t="s">
        <v>419</v>
      </c>
      <c r="L176" s="52" t="s">
        <v>420</v>
      </c>
      <c r="M176" s="46" t="s">
        <v>433</v>
      </c>
      <c r="N176" s="165" t="s">
        <v>0</v>
      </c>
      <c r="O176" s="24" t="s">
        <v>422</v>
      </c>
      <c r="P176" s="42"/>
    </row>
    <row r="177" spans="1:16" ht="108" x14ac:dyDescent="0.25">
      <c r="A177" s="50" t="s">
        <v>718</v>
      </c>
      <c r="B177" s="50" t="s">
        <v>724</v>
      </c>
      <c r="C177" s="50" t="s">
        <v>725</v>
      </c>
      <c r="D177" s="179" t="s">
        <v>726</v>
      </c>
      <c r="E177" s="50" t="s">
        <v>416</v>
      </c>
      <c r="F177" s="180">
        <v>45323</v>
      </c>
      <c r="G177" s="164">
        <v>45641</v>
      </c>
      <c r="H177" s="179" t="s">
        <v>47</v>
      </c>
      <c r="I177" s="179" t="s">
        <v>722</v>
      </c>
      <c r="J177" s="179" t="s">
        <v>723</v>
      </c>
      <c r="K177" s="179" t="s">
        <v>419</v>
      </c>
      <c r="L177" s="52" t="s">
        <v>420</v>
      </c>
      <c r="M177" s="46" t="s">
        <v>433</v>
      </c>
      <c r="N177" s="165" t="s">
        <v>0</v>
      </c>
      <c r="O177" s="24" t="s">
        <v>422</v>
      </c>
      <c r="P177" s="42"/>
    </row>
  </sheetData>
  <conditionalFormatting sqref="M29">
    <cfRule type="cellIs" dxfId="108" priority="62" operator="equal">
      <formula>"No Cumplida"</formula>
    </cfRule>
    <cfRule type="cellIs" dxfId="107" priority="63" operator="equal">
      <formula>"En Avance"</formula>
    </cfRule>
    <cfRule type="cellIs" dxfId="106" priority="64" operator="equal">
      <formula>"Cumplida (FT)"</formula>
    </cfRule>
    <cfRule type="cellIs" dxfId="105" priority="65" operator="equal">
      <formula>"Cumplida (DT)"</formula>
    </cfRule>
    <cfRule type="cellIs" dxfId="104" priority="66" operator="equal">
      <formula>"Sin Avance"</formula>
    </cfRule>
  </conditionalFormatting>
  <conditionalFormatting sqref="N2:N177">
    <cfRule type="cellIs" dxfId="103" priority="1" operator="equal">
      <formula>"No Cumplida"</formula>
    </cfRule>
    <cfRule type="cellIs" dxfId="102" priority="2" operator="equal">
      <formula>"En Avance"</formula>
    </cfRule>
    <cfRule type="cellIs" dxfId="101" priority="3" operator="equal">
      <formula>"Cumplida (FT)"</formula>
    </cfRule>
    <cfRule type="cellIs" dxfId="100" priority="4" operator="equal">
      <formula>"Cumplida (DT)"</formula>
    </cfRule>
    <cfRule type="cellIs" dxfId="99" priority="5" operator="equal">
      <formula>"Sin Avance"</formula>
    </cfRule>
  </conditionalFormatting>
  <dataValidations count="1">
    <dataValidation type="list" allowBlank="1" showInputMessage="1" showErrorMessage="1" sqref="P3 E2:E177" xr:uid="{ABDC662F-CFC8-4413-8DBA-0E491F855AFC}">
      <formula1>"Nivel Nacional,Nivel Regional,Nivel Centro Zonal"</formula1>
      <formula2>0</formula2>
    </dataValidation>
  </dataValidations>
  <pageMargins left="0.7" right="0.7" top="0.75" bottom="0.75" header="0.3" footer="0.3"/>
  <pageSetup scale="23" orientation="landscape" r:id="rId1"/>
  <headerFooter>
    <oddHeader>&amp;L&amp;G&amp;CSEGUIMIENTO PROGRAMA DE TRANSPARENCIA Y ÉTICA PÚBLICA&amp;RClasificación de la Información:
Pública</oddHeader>
    <oddFooter xml:space="preserve">&amp;LAprobó: Yanira Villamil
Realizó: Yaneth Burgos / Juan Felipe Rueda / Emilse Amanda Rodriguez&amp;C
&amp;"Tempus Sans ITC,Normal"¡Antes de imprimir este documento… piense en el medio ambiente!  </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4B42A49E-6B3C-4759-B139-836FD3CD20C2}">
          <x14:formula1>
            <xm:f>ESTADOS!$C$4:$C$9</xm:f>
          </x14:formula1>
          <xm:sqref>N2:N177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D7D3-C3FA-424B-B86E-6CA65EDE6758}">
  <dimension ref="A1:Z25"/>
  <sheetViews>
    <sheetView view="pageBreakPreview" zoomScale="55" zoomScaleNormal="85" zoomScaleSheetLayoutView="55" zoomScalePageLayoutView="50" workbookViewId="0">
      <selection activeCell="M21" sqref="M21"/>
    </sheetView>
  </sheetViews>
  <sheetFormatPr baseColWidth="10" defaultColWidth="7.42578125" defaultRowHeight="18" x14ac:dyDescent="0.25"/>
  <cols>
    <col min="1" max="1" width="26.28515625" style="34" customWidth="1"/>
    <col min="2" max="2" width="6.140625" style="11" customWidth="1"/>
    <col min="3" max="3" width="45.42578125" style="11" customWidth="1"/>
    <col min="4" max="4" width="38.42578125" style="11" customWidth="1"/>
    <col min="5" max="5" width="19.28515625" style="11" customWidth="1"/>
    <col min="6" max="6" width="30.140625" style="11" customWidth="1"/>
    <col min="7" max="7" width="24.7109375" style="11" customWidth="1"/>
    <col min="8" max="8" width="24.5703125" style="11" customWidth="1"/>
    <col min="9" max="9" width="6" style="11" customWidth="1"/>
    <col min="10" max="11" width="23.7109375" style="11" customWidth="1"/>
    <col min="12" max="12" width="26.7109375" style="11" customWidth="1"/>
    <col min="13" max="13" width="28" style="11" customWidth="1"/>
    <col min="14" max="14" width="126.5703125" style="11" customWidth="1"/>
    <col min="15" max="15" width="7.85546875" style="11" hidden="1" customWidth="1"/>
    <col min="16" max="16" width="25.28515625" style="11" hidden="1" customWidth="1"/>
    <col min="17" max="17" width="25.28515625" style="37" hidden="1" customWidth="1"/>
    <col min="18" max="18" width="25.28515625" style="11" hidden="1" customWidth="1"/>
    <col min="19" max="19" width="35.140625" style="37" hidden="1" customWidth="1"/>
    <col min="20" max="20" width="114" style="40" hidden="1" customWidth="1"/>
    <col min="21" max="21" width="7.42578125" style="11" hidden="1" customWidth="1"/>
    <col min="22" max="24" width="23.5703125" style="11" hidden="1" customWidth="1"/>
    <col min="25" max="25" width="29.85546875" style="11" hidden="1" customWidth="1"/>
    <col min="26" max="26" width="105.85546875" style="11" hidden="1" customWidth="1"/>
    <col min="27" max="28" width="7.42578125" style="11" customWidth="1"/>
    <col min="29"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c r="G5" s="11" t="str">
        <f>+(UPPER(F5))</f>
        <v/>
      </c>
    </row>
    <row r="6" spans="1:26" ht="18.75" x14ac:dyDescent="0.3">
      <c r="A6" s="33"/>
      <c r="B6" s="33"/>
      <c r="C6" s="33"/>
      <c r="D6" s="33"/>
      <c r="E6" s="33"/>
      <c r="F6" s="33"/>
      <c r="G6" s="33"/>
      <c r="H6" s="33"/>
      <c r="I6" s="33"/>
      <c r="J6" s="33"/>
      <c r="K6" s="33"/>
      <c r="L6" s="33"/>
      <c r="M6" s="33"/>
      <c r="N6" s="33"/>
      <c r="O6" s="33"/>
    </row>
    <row r="8" spans="1:26" ht="41.1" customHeight="1" x14ac:dyDescent="0.25">
      <c r="J8" s="264" t="s">
        <v>102</v>
      </c>
      <c r="K8" s="264"/>
      <c r="L8" s="264"/>
      <c r="M8" s="264"/>
      <c r="N8" s="264"/>
      <c r="P8" s="264" t="s">
        <v>103</v>
      </c>
      <c r="Q8" s="264"/>
      <c r="R8" s="264"/>
      <c r="S8" s="264"/>
      <c r="T8" s="264"/>
      <c r="V8" s="264" t="s">
        <v>104</v>
      </c>
      <c r="W8" s="264"/>
      <c r="X8" s="264"/>
      <c r="Y8" s="264"/>
      <c r="Z8" s="264"/>
    </row>
    <row r="9" spans="1:26" ht="24" customHeight="1" x14ac:dyDescent="0.25">
      <c r="A9" s="265" t="s">
        <v>105</v>
      </c>
      <c r="B9" s="265"/>
      <c r="C9" s="265"/>
      <c r="D9" s="265"/>
      <c r="E9" s="265"/>
      <c r="F9" s="265"/>
      <c r="G9" s="265"/>
      <c r="H9" s="265"/>
      <c r="J9" s="116" t="s">
        <v>22</v>
      </c>
      <c r="K9" s="115"/>
      <c r="L9" s="138">
        <v>45428</v>
      </c>
      <c r="M9" s="266" t="s">
        <v>23</v>
      </c>
      <c r="N9" s="266" t="s">
        <v>24</v>
      </c>
      <c r="P9" s="116" t="s">
        <v>22</v>
      </c>
      <c r="Q9" s="115"/>
      <c r="R9" s="117"/>
      <c r="S9" s="266" t="s">
        <v>23</v>
      </c>
      <c r="T9" s="266" t="s">
        <v>24</v>
      </c>
      <c r="V9" s="116" t="s">
        <v>22</v>
      </c>
      <c r="W9" s="115"/>
      <c r="X9" s="117"/>
      <c r="Y9" s="266" t="s">
        <v>23</v>
      </c>
      <c r="Z9" s="266" t="s">
        <v>24</v>
      </c>
    </row>
    <row r="10" spans="1:26" ht="54" x14ac:dyDescent="0.25">
      <c r="A10" s="119" t="s">
        <v>25</v>
      </c>
      <c r="B10" s="270" t="s">
        <v>26</v>
      </c>
      <c r="C10" s="270"/>
      <c r="D10" s="120" t="s">
        <v>27</v>
      </c>
      <c r="E10" s="120" t="s">
        <v>28</v>
      </c>
      <c r="F10" s="120" t="s">
        <v>29</v>
      </c>
      <c r="G10" s="120" t="s">
        <v>30</v>
      </c>
      <c r="H10" s="120" t="s">
        <v>31</v>
      </c>
      <c r="J10" s="121" t="s">
        <v>32</v>
      </c>
      <c r="K10" s="118" t="s">
        <v>33</v>
      </c>
      <c r="L10" s="118" t="s">
        <v>34</v>
      </c>
      <c r="M10" s="267"/>
      <c r="N10" s="267"/>
      <c r="P10" s="121" t="s">
        <v>32</v>
      </c>
      <c r="Q10" s="118" t="s">
        <v>33</v>
      </c>
      <c r="R10" s="118" t="s">
        <v>34</v>
      </c>
      <c r="S10" s="267"/>
      <c r="T10" s="267"/>
      <c r="V10" s="121" t="s">
        <v>32</v>
      </c>
      <c r="W10" s="118" t="s">
        <v>33</v>
      </c>
      <c r="X10" s="118" t="s">
        <v>34</v>
      </c>
      <c r="Y10" s="267"/>
      <c r="Z10" s="267"/>
    </row>
    <row r="11" spans="1:26" ht="21.6" customHeight="1" x14ac:dyDescent="0.25">
      <c r="A11" s="280" t="s">
        <v>106</v>
      </c>
      <c r="B11" s="27"/>
      <c r="C11" s="27"/>
      <c r="D11" s="27"/>
      <c r="E11" s="28"/>
      <c r="F11" s="27"/>
      <c r="G11" s="27"/>
      <c r="H11" s="120"/>
      <c r="J11" s="27">
        <v>14</v>
      </c>
      <c r="K11" s="27">
        <f>+COUNTIF(K12:K25,"Cumplida "&amp;"*")</f>
        <v>0</v>
      </c>
      <c r="L11" s="28">
        <f>IFERROR(+K11/J11,"No se programaron actividades relacionadas con este objetivo")</f>
        <v>0</v>
      </c>
      <c r="M11" s="27"/>
      <c r="N11" s="27"/>
      <c r="P11" s="27">
        <v>8</v>
      </c>
      <c r="Q11" s="27">
        <f>+COUNTIF(Q12:Q25,"Cumplida "&amp;"*")</f>
        <v>0</v>
      </c>
      <c r="R11" s="28">
        <f>IFERROR(+Q11/P11,"No se programaron actividades relacionadas con este objetivo")</f>
        <v>0</v>
      </c>
      <c r="S11" s="27"/>
      <c r="T11" s="39"/>
      <c r="V11" s="27">
        <v>8</v>
      </c>
      <c r="W11" s="27">
        <f>+COUNTIF(W12:W25,"Cumplida "&amp;"*")</f>
        <v>0</v>
      </c>
      <c r="X11" s="28">
        <f>IFERROR(+W11/V11,"No se programaron actividades relacionadas con este objetivo")</f>
        <v>0</v>
      </c>
      <c r="Y11" s="27"/>
      <c r="Z11" s="27"/>
    </row>
    <row r="12" spans="1:26" ht="82.5" customHeight="1" x14ac:dyDescent="0.25">
      <c r="A12" s="280"/>
      <c r="B12" s="122">
        <v>1</v>
      </c>
      <c r="C12" s="140" t="s">
        <v>107</v>
      </c>
      <c r="D12" s="140" t="s">
        <v>108</v>
      </c>
      <c r="E12" s="4" t="s">
        <v>39</v>
      </c>
      <c r="F12" s="35" t="s">
        <v>109</v>
      </c>
      <c r="G12" s="4" t="s">
        <v>110</v>
      </c>
      <c r="H12" s="92">
        <v>45653</v>
      </c>
      <c r="J12" s="23"/>
      <c r="K12" s="24" t="s">
        <v>0</v>
      </c>
      <c r="L12" s="23"/>
      <c r="M12" s="50" t="s">
        <v>111</v>
      </c>
      <c r="N12" s="46" t="s">
        <v>43</v>
      </c>
      <c r="P12" s="23"/>
      <c r="Q12" s="24"/>
      <c r="R12" s="38"/>
      <c r="S12" s="123"/>
      <c r="T12" s="124"/>
      <c r="V12" s="23"/>
      <c r="W12" s="24"/>
      <c r="X12" s="23"/>
      <c r="Y12" s="123"/>
      <c r="Z12" s="125"/>
    </row>
    <row r="13" spans="1:26" ht="190.5" customHeight="1" x14ac:dyDescent="0.25">
      <c r="A13" s="280"/>
      <c r="B13" s="122">
        <v>2</v>
      </c>
      <c r="C13" s="140" t="s">
        <v>112</v>
      </c>
      <c r="D13" s="140" t="s">
        <v>113</v>
      </c>
      <c r="E13" s="4" t="s">
        <v>39</v>
      </c>
      <c r="F13" s="35" t="s">
        <v>109</v>
      </c>
      <c r="G13" s="4" t="s">
        <v>47</v>
      </c>
      <c r="H13" s="92">
        <v>45653</v>
      </c>
      <c r="J13" s="23"/>
      <c r="K13" s="24" t="s">
        <v>2</v>
      </c>
      <c r="L13" s="23"/>
      <c r="M13" s="50" t="s">
        <v>111</v>
      </c>
      <c r="N13" s="152" t="s">
        <v>114</v>
      </c>
      <c r="P13" s="23"/>
      <c r="Q13" s="24"/>
      <c r="R13" s="38"/>
      <c r="S13" s="123"/>
      <c r="T13" s="97"/>
      <c r="V13" s="23"/>
      <c r="W13" s="24"/>
      <c r="X13" s="23"/>
      <c r="Y13" s="123"/>
      <c r="Z13" s="97"/>
    </row>
    <row r="14" spans="1:26" ht="75.75" customHeight="1" x14ac:dyDescent="0.25">
      <c r="A14" s="280"/>
      <c r="B14" s="122">
        <v>3</v>
      </c>
      <c r="C14" s="140" t="s">
        <v>115</v>
      </c>
      <c r="D14" s="140" t="s">
        <v>116</v>
      </c>
      <c r="E14" s="4" t="s">
        <v>39</v>
      </c>
      <c r="F14" s="35" t="s">
        <v>109</v>
      </c>
      <c r="G14" s="4" t="s">
        <v>110</v>
      </c>
      <c r="H14" s="92">
        <v>45595</v>
      </c>
      <c r="J14" s="23"/>
      <c r="K14" s="24" t="s">
        <v>0</v>
      </c>
      <c r="L14" s="23"/>
      <c r="M14" s="50" t="s">
        <v>111</v>
      </c>
      <c r="N14" s="152" t="s">
        <v>117</v>
      </c>
      <c r="P14" s="23"/>
      <c r="Q14" s="24"/>
      <c r="R14" s="38"/>
      <c r="S14" s="123"/>
      <c r="T14" s="70"/>
      <c r="V14" s="23"/>
      <c r="W14" s="24"/>
      <c r="X14" s="23"/>
      <c r="Y14" s="123"/>
      <c r="Z14" s="126"/>
    </row>
    <row r="15" spans="1:26" ht="255.75" customHeight="1" x14ac:dyDescent="0.25">
      <c r="A15" s="280"/>
      <c r="B15" s="122">
        <v>4</v>
      </c>
      <c r="C15" s="140" t="s">
        <v>118</v>
      </c>
      <c r="D15" s="140" t="s">
        <v>119</v>
      </c>
      <c r="E15" s="4" t="s">
        <v>39</v>
      </c>
      <c r="F15" s="35" t="s">
        <v>109</v>
      </c>
      <c r="G15" s="4" t="s">
        <v>47</v>
      </c>
      <c r="H15" s="92">
        <v>45280</v>
      </c>
      <c r="J15" s="23"/>
      <c r="K15" s="24" t="s">
        <v>2</v>
      </c>
      <c r="L15" s="23"/>
      <c r="M15" s="50" t="s">
        <v>111</v>
      </c>
      <c r="N15" s="154" t="s">
        <v>120</v>
      </c>
      <c r="P15" s="23"/>
      <c r="Q15" s="24"/>
      <c r="R15" s="38"/>
      <c r="S15" s="123"/>
      <c r="T15" s="124"/>
      <c r="V15" s="23"/>
      <c r="W15" s="24"/>
      <c r="X15" s="23"/>
      <c r="Y15" s="123"/>
      <c r="Z15" s="124"/>
    </row>
    <row r="16" spans="1:26" ht="213.75" customHeight="1" x14ac:dyDescent="0.25">
      <c r="A16" s="280"/>
      <c r="B16" s="127">
        <v>5</v>
      </c>
      <c r="C16" s="141" t="s">
        <v>121</v>
      </c>
      <c r="D16" s="141" t="s">
        <v>122</v>
      </c>
      <c r="E16" s="4" t="s">
        <v>39</v>
      </c>
      <c r="F16" s="44" t="s">
        <v>109</v>
      </c>
      <c r="G16" s="29" t="s">
        <v>123</v>
      </c>
      <c r="H16" s="142">
        <v>45653</v>
      </c>
      <c r="J16" s="23"/>
      <c r="K16" s="24" t="s">
        <v>2</v>
      </c>
      <c r="L16" s="23"/>
      <c r="M16" s="50" t="s">
        <v>111</v>
      </c>
      <c r="N16" s="152" t="s">
        <v>124</v>
      </c>
      <c r="P16" s="23"/>
      <c r="Q16" s="24"/>
      <c r="R16" s="38"/>
      <c r="S16" s="123"/>
      <c r="T16" s="97"/>
      <c r="V16" s="23"/>
      <c r="W16" s="24"/>
      <c r="X16" s="23"/>
      <c r="Y16" s="123"/>
      <c r="Z16" s="97"/>
    </row>
    <row r="17" spans="1:26" ht="237.75" customHeight="1" x14ac:dyDescent="0.25">
      <c r="A17" s="280"/>
      <c r="B17" s="122">
        <v>6</v>
      </c>
      <c r="C17" s="140" t="s">
        <v>125</v>
      </c>
      <c r="D17" s="140" t="s">
        <v>126</v>
      </c>
      <c r="E17" s="4" t="s">
        <v>39</v>
      </c>
      <c r="F17" s="35" t="s">
        <v>109</v>
      </c>
      <c r="G17" s="4" t="s">
        <v>47</v>
      </c>
      <c r="H17" s="92">
        <v>45653</v>
      </c>
      <c r="J17" s="23"/>
      <c r="K17" s="24" t="s">
        <v>2</v>
      </c>
      <c r="L17" s="23"/>
      <c r="M17" s="50" t="s">
        <v>111</v>
      </c>
      <c r="N17" s="152" t="s">
        <v>127</v>
      </c>
      <c r="P17" s="23"/>
      <c r="Q17" s="24"/>
      <c r="R17" s="38"/>
      <c r="S17" s="123"/>
      <c r="T17" s="128"/>
      <c r="V17" s="137"/>
      <c r="W17" s="24"/>
      <c r="X17" s="137"/>
      <c r="Y17" s="129"/>
      <c r="Z17" s="130"/>
    </row>
    <row r="18" spans="1:26" ht="306" customHeight="1" x14ac:dyDescent="0.25">
      <c r="A18" s="280"/>
      <c r="B18" s="122">
        <v>7</v>
      </c>
      <c r="C18" s="156" t="s">
        <v>128</v>
      </c>
      <c r="D18" s="141" t="s">
        <v>129</v>
      </c>
      <c r="E18" s="4" t="s">
        <v>39</v>
      </c>
      <c r="F18" s="35" t="s">
        <v>109</v>
      </c>
      <c r="G18" s="4" t="s">
        <v>47</v>
      </c>
      <c r="H18" s="92">
        <v>45653</v>
      </c>
      <c r="J18" s="23"/>
      <c r="K18" s="24" t="s">
        <v>2</v>
      </c>
      <c r="L18" s="23"/>
      <c r="M18" s="50" t="s">
        <v>111</v>
      </c>
      <c r="N18" s="153" t="s">
        <v>130</v>
      </c>
      <c r="P18" s="23"/>
      <c r="Q18" s="24"/>
      <c r="R18" s="38"/>
      <c r="S18" s="131"/>
      <c r="T18" s="132"/>
      <c r="V18" s="25"/>
      <c r="W18" s="24"/>
      <c r="X18" s="25"/>
      <c r="Y18" s="123"/>
      <c r="Z18" s="133"/>
    </row>
    <row r="19" spans="1:26" ht="162" x14ac:dyDescent="0.25">
      <c r="A19" s="280"/>
      <c r="B19" s="122">
        <v>8</v>
      </c>
      <c r="C19" s="140" t="s">
        <v>131</v>
      </c>
      <c r="D19" s="140" t="s">
        <v>132</v>
      </c>
      <c r="E19" s="4" t="s">
        <v>39</v>
      </c>
      <c r="F19" s="35" t="s">
        <v>109</v>
      </c>
      <c r="G19" s="4" t="s">
        <v>133</v>
      </c>
      <c r="H19" s="92">
        <v>45646</v>
      </c>
      <c r="J19" s="23"/>
      <c r="K19" s="24" t="s">
        <v>0</v>
      </c>
      <c r="L19" s="23"/>
      <c r="M19" s="50" t="s">
        <v>111</v>
      </c>
      <c r="N19" s="46" t="s">
        <v>43</v>
      </c>
      <c r="P19" s="23"/>
      <c r="Q19" s="24"/>
      <c r="R19" s="38"/>
      <c r="S19" s="123"/>
      <c r="T19" s="97"/>
      <c r="V19" s="23"/>
      <c r="W19" s="24"/>
      <c r="X19" s="23"/>
      <c r="Y19" s="123"/>
      <c r="Z19" s="134"/>
    </row>
    <row r="20" spans="1:26" ht="144" x14ac:dyDescent="0.25">
      <c r="A20" s="280"/>
      <c r="B20" s="122">
        <v>9</v>
      </c>
      <c r="C20" s="140" t="s">
        <v>134</v>
      </c>
      <c r="D20" s="140" t="s">
        <v>135</v>
      </c>
      <c r="E20" s="4" t="s">
        <v>39</v>
      </c>
      <c r="F20" s="35" t="s">
        <v>109</v>
      </c>
      <c r="G20" s="4" t="s">
        <v>133</v>
      </c>
      <c r="H20" s="92">
        <v>45646</v>
      </c>
      <c r="J20" s="23"/>
      <c r="K20" s="24" t="s">
        <v>0</v>
      </c>
      <c r="L20" s="23"/>
      <c r="M20" s="50" t="s">
        <v>111</v>
      </c>
      <c r="N20" s="46" t="s">
        <v>43</v>
      </c>
      <c r="P20" s="23"/>
      <c r="Q20" s="24"/>
      <c r="R20" s="38"/>
      <c r="S20" s="123"/>
      <c r="T20" s="124"/>
      <c r="V20" s="137"/>
      <c r="W20" s="24"/>
      <c r="X20" s="137"/>
      <c r="Y20" s="44"/>
      <c r="Z20" s="135"/>
    </row>
    <row r="21" spans="1:26" ht="125.25" customHeight="1" x14ac:dyDescent="0.25">
      <c r="A21" s="280"/>
      <c r="B21" s="122">
        <v>10</v>
      </c>
      <c r="C21" s="140" t="s">
        <v>136</v>
      </c>
      <c r="D21" s="140" t="s">
        <v>137</v>
      </c>
      <c r="E21" s="4" t="s">
        <v>39</v>
      </c>
      <c r="F21" s="35" t="s">
        <v>109</v>
      </c>
      <c r="G21" s="4" t="s">
        <v>47</v>
      </c>
      <c r="H21" s="92">
        <v>45653</v>
      </c>
      <c r="J21" s="23"/>
      <c r="K21" s="24" t="s">
        <v>0</v>
      </c>
      <c r="L21" s="23"/>
      <c r="M21" s="50" t="s">
        <v>111</v>
      </c>
      <c r="N21" s="152" t="s">
        <v>49</v>
      </c>
      <c r="P21" s="23"/>
      <c r="Q21" s="24"/>
      <c r="R21" s="38"/>
      <c r="S21" s="68"/>
      <c r="T21" s="124"/>
      <c r="V21" s="25"/>
      <c r="W21" s="24"/>
      <c r="X21" s="25"/>
      <c r="Y21" s="44"/>
      <c r="Z21" s="124"/>
    </row>
    <row r="22" spans="1:26" ht="99" customHeight="1" x14ac:dyDescent="0.25">
      <c r="A22" s="280"/>
      <c r="B22" s="122">
        <v>11</v>
      </c>
      <c r="C22" s="140" t="s">
        <v>138</v>
      </c>
      <c r="D22" s="140" t="s">
        <v>139</v>
      </c>
      <c r="E22" s="4" t="s">
        <v>39</v>
      </c>
      <c r="F22" s="35" t="s">
        <v>140</v>
      </c>
      <c r="G22" s="4" t="s">
        <v>47</v>
      </c>
      <c r="H22" s="92">
        <v>45653</v>
      </c>
      <c r="J22" s="23"/>
      <c r="K22" s="24" t="s">
        <v>0</v>
      </c>
      <c r="L22" s="23"/>
      <c r="M22" s="50" t="s">
        <v>111</v>
      </c>
      <c r="N22" s="152" t="s">
        <v>49</v>
      </c>
      <c r="P22" s="23"/>
      <c r="Q22" s="24"/>
      <c r="R22" s="38"/>
      <c r="S22" s="123"/>
      <c r="T22" s="124"/>
      <c r="V22" s="23"/>
      <c r="W22" s="24"/>
      <c r="X22" s="23"/>
      <c r="Y22" s="123"/>
      <c r="Z22" s="124"/>
    </row>
    <row r="23" spans="1:26" ht="213.75" customHeight="1" x14ac:dyDescent="0.25">
      <c r="A23" s="280"/>
      <c r="B23" s="136">
        <v>12</v>
      </c>
      <c r="C23" s="102" t="s">
        <v>141</v>
      </c>
      <c r="D23" s="140" t="s">
        <v>142</v>
      </c>
      <c r="E23" s="4" t="s">
        <v>39</v>
      </c>
      <c r="F23" s="35" t="s">
        <v>109</v>
      </c>
      <c r="G23" s="4" t="s">
        <v>47</v>
      </c>
      <c r="H23" s="92">
        <v>45653</v>
      </c>
      <c r="J23" s="23"/>
      <c r="K23" s="24" t="s">
        <v>2</v>
      </c>
      <c r="L23" s="23"/>
      <c r="M23" s="50" t="s">
        <v>111</v>
      </c>
      <c r="N23" s="153" t="s">
        <v>143</v>
      </c>
      <c r="P23" s="23"/>
      <c r="Q23" s="24"/>
      <c r="R23" s="38"/>
      <c r="S23" s="123"/>
      <c r="T23" s="124"/>
      <c r="V23" s="23"/>
      <c r="W23" s="24"/>
      <c r="X23" s="23"/>
      <c r="Y23" s="123"/>
      <c r="Z23" s="124"/>
    </row>
    <row r="24" spans="1:26" ht="294" customHeight="1" x14ac:dyDescent="0.25">
      <c r="A24" s="280"/>
      <c r="B24" s="136">
        <v>13</v>
      </c>
      <c r="C24" s="140" t="s">
        <v>144</v>
      </c>
      <c r="D24" s="102" t="s">
        <v>145</v>
      </c>
      <c r="E24" s="4" t="s">
        <v>39</v>
      </c>
      <c r="F24" s="4" t="s">
        <v>109</v>
      </c>
      <c r="G24" s="4" t="s">
        <v>47</v>
      </c>
      <c r="H24" s="5">
        <v>45646</v>
      </c>
      <c r="J24" s="26"/>
      <c r="K24" s="24" t="s">
        <v>2</v>
      </c>
      <c r="L24" s="26"/>
      <c r="M24" s="50" t="s">
        <v>111</v>
      </c>
      <c r="N24" s="96" t="s">
        <v>146</v>
      </c>
      <c r="P24" s="26"/>
      <c r="Q24" s="52"/>
      <c r="R24" s="26"/>
      <c r="S24" s="52"/>
      <c r="T24" s="143"/>
      <c r="V24" s="26"/>
      <c r="W24" s="26"/>
      <c r="X24" s="26"/>
      <c r="Y24" s="26"/>
      <c r="Z24" s="26"/>
    </row>
    <row r="25" spans="1:26" ht="409.5" customHeight="1" x14ac:dyDescent="0.25">
      <c r="A25" s="280"/>
      <c r="B25" s="136">
        <v>14</v>
      </c>
      <c r="C25" s="140" t="s">
        <v>147</v>
      </c>
      <c r="D25" s="102" t="s">
        <v>148</v>
      </c>
      <c r="E25" s="4" t="s">
        <v>39</v>
      </c>
      <c r="F25" s="35" t="s">
        <v>109</v>
      </c>
      <c r="G25" s="4" t="s">
        <v>149</v>
      </c>
      <c r="H25" s="5">
        <v>45351</v>
      </c>
      <c r="J25" s="26"/>
      <c r="K25" s="24" t="s">
        <v>2</v>
      </c>
      <c r="L25" s="26"/>
      <c r="M25" s="50" t="s">
        <v>111</v>
      </c>
      <c r="N25" s="96" t="s">
        <v>150</v>
      </c>
      <c r="P25" s="26"/>
      <c r="Q25" s="52"/>
      <c r="R25" s="26"/>
      <c r="S25" s="52"/>
      <c r="T25" s="143"/>
      <c r="V25" s="26"/>
      <c r="W25" s="26"/>
      <c r="X25" s="26"/>
      <c r="Y25" s="26"/>
      <c r="Z25" s="26"/>
    </row>
  </sheetData>
  <mergeCells count="12">
    <mergeCell ref="A11:A25"/>
    <mergeCell ref="V8:Z8"/>
    <mergeCell ref="A9:H9"/>
    <mergeCell ref="M9:M10"/>
    <mergeCell ref="N9:N10"/>
    <mergeCell ref="S9:S10"/>
    <mergeCell ref="T9:T10"/>
    <mergeCell ref="Y9:Y10"/>
    <mergeCell ref="Z9:Z10"/>
    <mergeCell ref="B10:C10"/>
    <mergeCell ref="J8:N8"/>
    <mergeCell ref="P8:T8"/>
  </mergeCells>
  <conditionalFormatting sqref="D11">
    <cfRule type="cellIs" dxfId="98" priority="169" operator="equal">
      <formula>"Vencida"</formula>
    </cfRule>
    <cfRule type="cellIs" dxfId="97" priority="170" operator="equal">
      <formula>"No Cumplida"</formula>
    </cfRule>
    <cfRule type="cellIs" dxfId="96" priority="171" operator="equal">
      <formula>"En Avance"</formula>
    </cfRule>
    <cfRule type="cellIs" dxfId="95" priority="172" operator="equal">
      <formula>"Cumplida (FT)"</formula>
    </cfRule>
    <cfRule type="cellIs" dxfId="94" priority="173" operator="equal">
      <formula>"Cumplida (DT)"</formula>
    </cfRule>
    <cfRule type="cellIs" dxfId="93" priority="174" operator="equal">
      <formula>"Sin Avance"</formula>
    </cfRule>
  </conditionalFormatting>
  <conditionalFormatting sqref="K11:K25">
    <cfRule type="cellIs" dxfId="92" priority="38" operator="equal">
      <formula>"No Cumplida"</formula>
    </cfRule>
    <cfRule type="cellIs" dxfId="91" priority="39" operator="equal">
      <formula>"En Avance"</formula>
    </cfRule>
    <cfRule type="cellIs" dxfId="90" priority="40" operator="equal">
      <formula>"Cumplida (FT)"</formula>
    </cfRule>
    <cfRule type="cellIs" dxfId="89" priority="41" operator="equal">
      <formula>"Cumplida (DT)"</formula>
    </cfRule>
    <cfRule type="cellIs" dxfId="88" priority="42" operator="equal">
      <formula>"Sin Avance"</formula>
    </cfRule>
  </conditionalFormatting>
  <conditionalFormatting sqref="Q11:Q23">
    <cfRule type="cellIs" dxfId="87" priority="7" operator="equal">
      <formula>"Vencida"</formula>
    </cfRule>
    <cfRule type="cellIs" dxfId="86" priority="8" operator="equal">
      <formula>"No Cumplida"</formula>
    </cfRule>
    <cfRule type="cellIs" dxfId="85" priority="9" operator="equal">
      <formula>"En Avance"</formula>
    </cfRule>
    <cfRule type="cellIs" dxfId="84" priority="10" operator="equal">
      <formula>"Cumplida (FT)"</formula>
    </cfRule>
    <cfRule type="cellIs" dxfId="83" priority="11" operator="equal">
      <formula>"Cumplida (DT)"</formula>
    </cfRule>
    <cfRule type="cellIs" dxfId="82" priority="12" operator="equal">
      <formula>"Sin Avance"</formula>
    </cfRule>
  </conditionalFormatting>
  <conditionalFormatting sqref="W11:W23">
    <cfRule type="cellIs" dxfId="81" priority="1" operator="equal">
      <formula>"Vencida"</formula>
    </cfRule>
    <cfRule type="cellIs" dxfId="80" priority="2" operator="equal">
      <formula>"No Cumplida"</formula>
    </cfRule>
    <cfRule type="cellIs" dxfId="79" priority="3" operator="equal">
      <formula>"En Avance"</formula>
    </cfRule>
    <cfRule type="cellIs" dxfId="78" priority="4" operator="equal">
      <formula>"Cumplida (FT)"</formula>
    </cfRule>
    <cfRule type="cellIs" dxfId="77" priority="5" operator="equal">
      <formula>"Cumplida (DT)"</formula>
    </cfRule>
    <cfRule type="cellIs" dxfId="76" priority="6" operator="equal">
      <formula>"Sin Avance"</formula>
    </cfRule>
  </conditionalFormatting>
  <printOptions horizontalCentered="1" verticalCentered="1"/>
  <pageMargins left="0.23622047244094491" right="0.23622047244094491" top="0.9055118110236221" bottom="0.74803149606299213" header="0.31496062992125984" footer="0.31496062992125984"/>
  <pageSetup paperSize="5" scale="38" fitToHeight="0" orientation="landscape" r:id="rId1"/>
  <headerFooter>
    <oddHeader>&amp;L&amp;G&amp;C&amp;"Arial,Negrita"&amp;14SEGUIMIENTO PROGRAMA DE TRANSPARENCIA Y ÉTICA PÚBLICA&amp;RClasificación de la Información:
Pública</oddHeader>
    <oddFooter xml:space="preserve">&amp;LAprobó: Yanira Villamil
Realizó: Laura Mariana Moreno Rubio&amp;C&amp;"Tempus Sans ITC,Normal"&amp;12
¡Antes de imprimir este documento… piense en el medio ambiente! &amp;"-,Normal"&amp;11 
</oddFooter>
  </headerFooter>
  <rowBreaks count="2" manualBreakCount="2">
    <brk id="16" max="13" man="1"/>
    <brk id="21" max="13" man="1"/>
  </rowBreaks>
  <colBreaks count="2" manualBreakCount="2">
    <brk id="14" max="24" man="1"/>
    <brk id="15" max="24"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9E993EF3-BF53-4BD6-9825-F5F8CAD39210}">
          <x14:formula1>
            <xm:f>ESTADOS!$C$4:$C$9</xm:f>
          </x14:formula1>
          <xm:sqref>W12:W23 Q12:Q23 K12:K25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BD2F3-C808-421A-AA05-40A5206E9E08}">
  <dimension ref="A1:Z17"/>
  <sheetViews>
    <sheetView showWhiteSpace="0" view="pageBreakPreview" zoomScale="55" zoomScaleNormal="55" zoomScaleSheetLayoutView="55" zoomScalePageLayoutView="60" workbookViewId="0">
      <selection activeCell="K18" sqref="K18"/>
    </sheetView>
  </sheetViews>
  <sheetFormatPr baseColWidth="10" defaultColWidth="7.42578125" defaultRowHeight="18" x14ac:dyDescent="0.25"/>
  <cols>
    <col min="1" max="1" width="34.85546875" style="34" bestFit="1" customWidth="1"/>
    <col min="2" max="2" width="6.140625" style="11" customWidth="1"/>
    <col min="3" max="3" width="44.85546875" style="11" customWidth="1"/>
    <col min="4" max="4" width="35.42578125" style="11" customWidth="1"/>
    <col min="5" max="5" width="22" style="11" customWidth="1"/>
    <col min="6" max="6" width="30.140625" style="11" customWidth="1"/>
    <col min="7" max="7" width="24.7109375" style="11" customWidth="1"/>
    <col min="8" max="8" width="26.5703125" style="11" customWidth="1"/>
    <col min="9" max="9" width="6" style="11" customWidth="1"/>
    <col min="10" max="12" width="26.7109375" style="11" customWidth="1"/>
    <col min="13" max="13" width="34.42578125" style="11" customWidth="1"/>
    <col min="14" max="14" width="104.5703125" style="11" customWidth="1"/>
    <col min="15" max="15" width="7.85546875" style="11" hidden="1" customWidth="1"/>
    <col min="16" max="18" width="24" style="11" hidden="1" customWidth="1"/>
    <col min="19" max="19" width="21.42578125" style="11" hidden="1" customWidth="1"/>
    <col min="20" max="20" width="88.28515625" style="11" hidden="1" customWidth="1"/>
    <col min="21" max="21" width="7.42578125" style="11" hidden="1" customWidth="1"/>
    <col min="22" max="24" width="23" style="11" hidden="1" customWidth="1"/>
    <col min="25" max="25" width="23.5703125" style="11" hidden="1" customWidth="1"/>
    <col min="26" max="26" width="100" style="11" hidden="1" customWidth="1"/>
    <col min="27"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c r="G5" s="11" t="str">
        <f>+(UPPER(F5))</f>
        <v/>
      </c>
    </row>
    <row r="6" spans="1:26" ht="18.75" x14ac:dyDescent="0.3">
      <c r="A6" s="33"/>
      <c r="B6" s="33"/>
      <c r="C6" s="33"/>
      <c r="D6" s="33"/>
      <c r="E6" s="33"/>
      <c r="F6" s="33"/>
      <c r="G6" s="33"/>
      <c r="H6" s="33"/>
      <c r="I6" s="33"/>
      <c r="J6" s="33"/>
      <c r="K6" s="33"/>
      <c r="L6" s="33"/>
      <c r="M6" s="33"/>
      <c r="N6" s="33"/>
      <c r="O6" s="33"/>
    </row>
    <row r="8" spans="1:26" ht="50.25" customHeight="1" x14ac:dyDescent="0.25">
      <c r="J8" s="264" t="s">
        <v>151</v>
      </c>
      <c r="K8" s="264"/>
      <c r="L8" s="264"/>
      <c r="M8" s="264"/>
      <c r="N8" s="264"/>
      <c r="P8" s="264" t="s">
        <v>152</v>
      </c>
      <c r="Q8" s="264"/>
      <c r="R8" s="264"/>
      <c r="S8" s="264"/>
      <c r="T8" s="264"/>
      <c r="V8" s="264" t="s">
        <v>153</v>
      </c>
      <c r="W8" s="264"/>
      <c r="X8" s="264"/>
      <c r="Y8" s="264"/>
      <c r="Z8" s="264"/>
    </row>
    <row r="9" spans="1:26" ht="24" customHeight="1" x14ac:dyDescent="0.25">
      <c r="A9" s="265" t="s">
        <v>154</v>
      </c>
      <c r="B9" s="265"/>
      <c r="C9" s="265"/>
      <c r="D9" s="265"/>
      <c r="E9" s="265"/>
      <c r="F9" s="265"/>
      <c r="G9" s="265"/>
      <c r="H9" s="265"/>
      <c r="J9" s="116" t="s">
        <v>22</v>
      </c>
      <c r="K9" s="115"/>
      <c r="L9" s="138">
        <v>45428</v>
      </c>
      <c r="M9" s="266" t="s">
        <v>23</v>
      </c>
      <c r="N9" s="266" t="s">
        <v>24</v>
      </c>
      <c r="P9" s="116" t="s">
        <v>22</v>
      </c>
      <c r="Q9" s="115"/>
      <c r="R9" s="138"/>
      <c r="S9" s="266" t="s">
        <v>23</v>
      </c>
      <c r="T9" s="266" t="s">
        <v>24</v>
      </c>
      <c r="V9" s="116" t="s">
        <v>22</v>
      </c>
      <c r="W9" s="115"/>
      <c r="X9" s="138"/>
      <c r="Y9" s="266" t="s">
        <v>23</v>
      </c>
      <c r="Z9" s="266" t="s">
        <v>24</v>
      </c>
    </row>
    <row r="10" spans="1:26" ht="54" x14ac:dyDescent="0.25">
      <c r="A10" s="119" t="s">
        <v>25</v>
      </c>
      <c r="B10" s="270" t="s">
        <v>26</v>
      </c>
      <c r="C10" s="270"/>
      <c r="D10" s="120" t="s">
        <v>27</v>
      </c>
      <c r="E10" s="120" t="s">
        <v>28</v>
      </c>
      <c r="F10" s="120" t="s">
        <v>29</v>
      </c>
      <c r="G10" s="120" t="s">
        <v>30</v>
      </c>
      <c r="H10" s="120" t="s">
        <v>31</v>
      </c>
      <c r="J10" s="121" t="s">
        <v>32</v>
      </c>
      <c r="K10" s="118" t="s">
        <v>33</v>
      </c>
      <c r="L10" s="118" t="s">
        <v>34</v>
      </c>
      <c r="M10" s="267"/>
      <c r="N10" s="267"/>
      <c r="P10" s="121" t="s">
        <v>32</v>
      </c>
      <c r="Q10" s="118" t="s">
        <v>33</v>
      </c>
      <c r="R10" s="118" t="s">
        <v>34</v>
      </c>
      <c r="S10" s="267"/>
      <c r="T10" s="267"/>
      <c r="V10" s="121" t="s">
        <v>32</v>
      </c>
      <c r="W10" s="118" t="s">
        <v>33</v>
      </c>
      <c r="X10" s="118" t="s">
        <v>34</v>
      </c>
      <c r="Y10" s="267"/>
      <c r="Z10" s="267"/>
    </row>
    <row r="11" spans="1:26" ht="21.6" customHeight="1" x14ac:dyDescent="0.25">
      <c r="A11" s="281" t="s">
        <v>155</v>
      </c>
      <c r="B11" s="27"/>
      <c r="C11" s="27"/>
      <c r="D11" s="27"/>
      <c r="E11" s="27"/>
      <c r="F11" s="27"/>
      <c r="G11" s="27"/>
      <c r="H11" s="27"/>
      <c r="J11" s="27">
        <v>5</v>
      </c>
      <c r="K11" s="27">
        <f>+COUNTIF(K12:K16,"Cumplida "&amp;"*")</f>
        <v>0</v>
      </c>
      <c r="L11" s="28">
        <f>IFERROR(+K11/J11,"No se programaron actividades relacionadas con este objetivo")</f>
        <v>0</v>
      </c>
      <c r="M11" s="27"/>
      <c r="N11" s="27"/>
      <c r="P11" s="27">
        <v>5</v>
      </c>
      <c r="Q11" s="27">
        <f>+COUNTIF(Q12:Q16,"Cumplida "&amp;"*")</f>
        <v>0</v>
      </c>
      <c r="R11" s="28">
        <f>IFERROR(+Q11/P11,"No se programaron actividades relacionadas con este objetivo")</f>
        <v>0</v>
      </c>
      <c r="S11" s="27"/>
      <c r="T11" s="27"/>
      <c r="V11" s="27">
        <v>5</v>
      </c>
      <c r="W11" s="27">
        <f>+COUNTIF(W12:W16,"Cumplida "&amp;"*")</f>
        <v>0</v>
      </c>
      <c r="X11" s="28">
        <f>IFERROR(+W11/V11,"No se programaron actividades relacionadas con este objetivo")</f>
        <v>0</v>
      </c>
      <c r="Y11" s="27"/>
      <c r="Z11" s="27"/>
    </row>
    <row r="12" spans="1:26" ht="216" x14ac:dyDescent="0.25">
      <c r="A12" s="281"/>
      <c r="B12" s="3" t="s">
        <v>36</v>
      </c>
      <c r="C12" s="102" t="s">
        <v>156</v>
      </c>
      <c r="D12" s="4" t="s">
        <v>157</v>
      </c>
      <c r="E12" s="4" t="s">
        <v>158</v>
      </c>
      <c r="F12" s="4" t="s">
        <v>159</v>
      </c>
      <c r="G12" s="4" t="s">
        <v>47</v>
      </c>
      <c r="H12" s="5" t="s">
        <v>160</v>
      </c>
      <c r="J12" s="23"/>
      <c r="K12" s="24" t="s">
        <v>0</v>
      </c>
      <c r="L12" s="23"/>
      <c r="M12" s="50" t="s">
        <v>111</v>
      </c>
      <c r="N12" s="70" t="s">
        <v>49</v>
      </c>
      <c r="P12" s="23"/>
      <c r="Q12" s="52"/>
      <c r="R12" s="24"/>
      <c r="S12" s="52"/>
      <c r="T12" s="25"/>
      <c r="V12" s="23"/>
      <c r="W12" s="52"/>
      <c r="X12" s="23"/>
      <c r="Y12" s="35"/>
      <c r="Z12" s="25"/>
    </row>
    <row r="13" spans="1:26" ht="90" x14ac:dyDescent="0.25">
      <c r="A13" s="281"/>
      <c r="B13" s="3" t="s">
        <v>44</v>
      </c>
      <c r="C13" s="102" t="s">
        <v>161</v>
      </c>
      <c r="D13" s="4" t="s">
        <v>162</v>
      </c>
      <c r="E13" s="4" t="s">
        <v>163</v>
      </c>
      <c r="F13" s="4" t="s">
        <v>159</v>
      </c>
      <c r="G13" s="4" t="s">
        <v>47</v>
      </c>
      <c r="H13" s="5" t="s">
        <v>160</v>
      </c>
      <c r="J13" s="23"/>
      <c r="K13" s="24" t="s">
        <v>0</v>
      </c>
      <c r="L13" s="23"/>
      <c r="M13" s="50" t="s">
        <v>111</v>
      </c>
      <c r="N13" s="46" t="s">
        <v>43</v>
      </c>
      <c r="P13" s="23"/>
      <c r="Q13" s="52"/>
      <c r="R13" s="24"/>
      <c r="S13" s="52"/>
      <c r="T13" s="25"/>
      <c r="V13" s="23"/>
      <c r="W13" s="52"/>
      <c r="X13" s="23"/>
      <c r="Y13" s="35"/>
      <c r="Z13" s="25"/>
    </row>
    <row r="14" spans="1:26" ht="144" x14ac:dyDescent="0.25">
      <c r="A14" s="281"/>
      <c r="B14" s="3" t="s">
        <v>164</v>
      </c>
      <c r="C14" s="102" t="s">
        <v>165</v>
      </c>
      <c r="D14" s="4" t="s">
        <v>166</v>
      </c>
      <c r="E14" s="4" t="s">
        <v>167</v>
      </c>
      <c r="F14" s="4" t="s">
        <v>168</v>
      </c>
      <c r="G14" s="4" t="s">
        <v>47</v>
      </c>
      <c r="H14" s="5" t="s">
        <v>169</v>
      </c>
      <c r="J14" s="23"/>
      <c r="K14" s="24" t="s">
        <v>0</v>
      </c>
      <c r="L14" s="23"/>
      <c r="M14" s="50" t="s">
        <v>111</v>
      </c>
      <c r="N14" s="70" t="s">
        <v>49</v>
      </c>
      <c r="P14" s="23"/>
      <c r="Q14" s="52"/>
      <c r="R14" s="24"/>
      <c r="S14" s="52"/>
      <c r="T14" s="25"/>
      <c r="V14" s="23"/>
      <c r="W14" s="52"/>
      <c r="X14" s="23"/>
      <c r="Y14" s="35"/>
      <c r="Z14" s="25"/>
    </row>
    <row r="15" spans="1:26" ht="216" x14ac:dyDescent="0.25">
      <c r="A15" s="281"/>
      <c r="B15" s="3" t="s">
        <v>170</v>
      </c>
      <c r="C15" s="102" t="s">
        <v>171</v>
      </c>
      <c r="D15" s="4" t="s">
        <v>172</v>
      </c>
      <c r="E15" s="4" t="s">
        <v>0</v>
      </c>
      <c r="F15" s="4" t="s">
        <v>159</v>
      </c>
      <c r="G15" s="4" t="s">
        <v>41</v>
      </c>
      <c r="H15" s="5">
        <v>45648</v>
      </c>
      <c r="J15" s="23"/>
      <c r="K15" s="24" t="s">
        <v>0</v>
      </c>
      <c r="L15" s="23"/>
      <c r="M15" s="50" t="s">
        <v>111</v>
      </c>
      <c r="N15" s="46" t="s">
        <v>43</v>
      </c>
      <c r="P15" s="23"/>
      <c r="Q15" s="52"/>
      <c r="R15" s="24"/>
      <c r="S15" s="52"/>
      <c r="T15" s="25"/>
      <c r="V15" s="23"/>
      <c r="W15" s="52"/>
      <c r="X15" s="23"/>
      <c r="Y15" s="35"/>
      <c r="Z15" s="25"/>
    </row>
    <row r="16" spans="1:26" ht="243.75" customHeight="1" x14ac:dyDescent="0.25">
      <c r="A16" s="281"/>
      <c r="B16" s="3" t="s">
        <v>173</v>
      </c>
      <c r="C16" s="102" t="s">
        <v>174</v>
      </c>
      <c r="D16" s="4" t="s">
        <v>175</v>
      </c>
      <c r="E16" s="4" t="s">
        <v>0</v>
      </c>
      <c r="F16" s="4" t="s">
        <v>159</v>
      </c>
      <c r="G16" s="4" t="s">
        <v>176</v>
      </c>
      <c r="H16" s="5" t="s">
        <v>177</v>
      </c>
      <c r="J16" s="26"/>
      <c r="K16" s="52" t="s">
        <v>2</v>
      </c>
      <c r="L16" s="26"/>
      <c r="M16" s="50" t="s">
        <v>111</v>
      </c>
      <c r="N16" s="46" t="s">
        <v>178</v>
      </c>
      <c r="P16" s="26"/>
      <c r="Q16" s="52"/>
      <c r="R16" s="24"/>
      <c r="S16" s="52"/>
      <c r="T16" s="25"/>
      <c r="V16" s="26"/>
      <c r="W16" s="52"/>
      <c r="X16" s="26"/>
      <c r="Y16" s="35"/>
      <c r="Z16" s="25"/>
    </row>
    <row r="17" spans="20:20" x14ac:dyDescent="0.25">
      <c r="T17" s="36"/>
    </row>
  </sheetData>
  <mergeCells count="12">
    <mergeCell ref="B10:C10"/>
    <mergeCell ref="A11:A16"/>
    <mergeCell ref="J8:N8"/>
    <mergeCell ref="P8:T8"/>
    <mergeCell ref="V8:Z8"/>
    <mergeCell ref="A9:H9"/>
    <mergeCell ref="M9:M10"/>
    <mergeCell ref="N9:N10"/>
    <mergeCell ref="S9:S10"/>
    <mergeCell ref="T9:T10"/>
    <mergeCell ref="Y9:Y10"/>
    <mergeCell ref="Z9:Z10"/>
  </mergeCells>
  <conditionalFormatting sqref="K11:K16 Q11:Q16 W11:W16 R12:R16">
    <cfRule type="cellIs" dxfId="75" priority="26" operator="equal">
      <formula>"No Cumplida"</formula>
    </cfRule>
    <cfRule type="cellIs" dxfId="74" priority="27" operator="equal">
      <formula>"En Avance"</formula>
    </cfRule>
    <cfRule type="cellIs" dxfId="73" priority="28" operator="equal">
      <formula>"Cumplida (FT)"</formula>
    </cfRule>
    <cfRule type="cellIs" dxfId="72" priority="29" operator="equal">
      <formula>"Cumplida (DT)"</formula>
    </cfRule>
    <cfRule type="cellIs" dxfId="71" priority="30" operator="equal">
      <formula>"Sin Avance"</formula>
    </cfRule>
  </conditionalFormatting>
  <printOptions horizontalCentered="1" verticalCentered="1"/>
  <pageMargins left="0.23622047244094491" right="0.23622047244094491" top="1.0236220472440944" bottom="0.55118110236220474" header="0.31496062992125984" footer="0.15748031496062992"/>
  <pageSetup paperSize="5" scale="38" orientation="landscape" r:id="rId1"/>
  <headerFooter>
    <oddHeader>&amp;L&amp;G&amp;C&amp;"Arial,Negrita"&amp;14SEGUIMIENTO PROGRAMA DE TRANSPARENCIA Y ÉTICA PÚBLICA&amp;RClasificación de la Información:
Pública</oddHeader>
    <oddFooter xml:space="preserve">&amp;LAprobó: Yanira Villamil
Realizó: Laura Mariana Moreno Rubio&amp;C&amp;"Tempus Sans ITC,Normal"&amp;12
¡Antes de imprimir este documento… piense en el medio ambiente! &amp;"-,Normal"&amp;11 
</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1D109ECB-298B-40A2-9605-28058E489FFD}">
          <x14:formula1>
            <xm:f>ESTADOS!$C$4:$C$9</xm:f>
          </x14:formula1>
          <xm:sqref>W12:W16 Q12:Q16 K12:K16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03045-8589-4913-87D2-4202F803535E}">
  <dimension ref="A1:Z15"/>
  <sheetViews>
    <sheetView view="pageBreakPreview" zoomScale="55" zoomScaleNormal="60" zoomScaleSheetLayoutView="55" zoomScalePageLayoutView="60" workbookViewId="0">
      <selection activeCell="K12" sqref="K12"/>
    </sheetView>
  </sheetViews>
  <sheetFormatPr baseColWidth="10" defaultColWidth="7.42578125" defaultRowHeight="18" x14ac:dyDescent="0.25"/>
  <cols>
    <col min="1" max="1" width="34.85546875" style="34" bestFit="1" customWidth="1"/>
    <col min="2" max="2" width="6.140625" style="11" customWidth="1"/>
    <col min="3" max="3" width="46.5703125" style="11" customWidth="1"/>
    <col min="4" max="4" width="35.42578125" style="11" customWidth="1"/>
    <col min="5" max="5" width="19.28515625" style="11" customWidth="1"/>
    <col min="6" max="6" width="30.140625" style="11" customWidth="1"/>
    <col min="7" max="7" width="24.7109375" style="11" customWidth="1"/>
    <col min="8" max="8" width="25.28515625" style="11" customWidth="1"/>
    <col min="9" max="9" width="6" style="11" customWidth="1"/>
    <col min="10" max="12" width="26.7109375" style="11" customWidth="1"/>
    <col min="13" max="13" width="34.42578125" style="11" customWidth="1"/>
    <col min="14" max="14" width="139.42578125" style="11" customWidth="1"/>
    <col min="15" max="15" width="7.85546875" style="11" hidden="1" customWidth="1"/>
    <col min="16" max="18" width="27" style="11" hidden="1" customWidth="1"/>
    <col min="19" max="19" width="28.140625" style="11" hidden="1" customWidth="1"/>
    <col min="20" max="20" width="74.85546875" style="11" hidden="1" customWidth="1"/>
    <col min="21" max="21" width="7.42578125" style="11" hidden="1" customWidth="1"/>
    <col min="22" max="24" width="27.7109375" style="11" hidden="1" customWidth="1"/>
    <col min="25" max="25" width="23.5703125" style="11" hidden="1" customWidth="1"/>
    <col min="26" max="26" width="108.28515625" style="11" hidden="1" customWidth="1"/>
    <col min="27" max="27" width="2.7109375" style="11" customWidth="1"/>
    <col min="28"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c r="G5" s="11" t="str">
        <f>+(UPPER(F5))</f>
        <v/>
      </c>
    </row>
    <row r="6" spans="1:26" ht="18.75" x14ac:dyDescent="0.3">
      <c r="A6" s="33"/>
      <c r="B6" s="33"/>
      <c r="C6" s="33"/>
      <c r="D6" s="33"/>
      <c r="E6" s="33"/>
      <c r="F6" s="33"/>
      <c r="G6" s="33"/>
      <c r="H6" s="33"/>
      <c r="I6" s="33"/>
      <c r="J6" s="33"/>
      <c r="K6" s="33"/>
      <c r="L6" s="33"/>
      <c r="M6" s="33"/>
      <c r="N6" s="33"/>
      <c r="O6" s="33"/>
    </row>
    <row r="8" spans="1:26" ht="41.1" customHeight="1" x14ac:dyDescent="0.25">
      <c r="J8" s="264" t="s">
        <v>976</v>
      </c>
      <c r="K8" s="264"/>
      <c r="L8" s="264"/>
      <c r="M8" s="264"/>
      <c r="N8" s="264"/>
      <c r="P8" s="264" t="s">
        <v>977</v>
      </c>
      <c r="Q8" s="264"/>
      <c r="R8" s="264"/>
      <c r="S8" s="264"/>
      <c r="T8" s="264"/>
      <c r="V8" s="264" t="s">
        <v>978</v>
      </c>
      <c r="W8" s="264"/>
      <c r="X8" s="264"/>
      <c r="Y8" s="264"/>
      <c r="Z8" s="264"/>
    </row>
    <row r="9" spans="1:26" s="139" customFormat="1" ht="24" customHeight="1" x14ac:dyDescent="0.25">
      <c r="A9" s="265" t="s">
        <v>179</v>
      </c>
      <c r="B9" s="265"/>
      <c r="C9" s="265"/>
      <c r="D9" s="265"/>
      <c r="E9" s="265"/>
      <c r="F9" s="265"/>
      <c r="G9" s="265"/>
      <c r="H9" s="265"/>
      <c r="J9" s="116" t="s">
        <v>22</v>
      </c>
      <c r="K9" s="115"/>
      <c r="L9" s="138">
        <v>45428</v>
      </c>
      <c r="M9" s="266" t="s">
        <v>23</v>
      </c>
      <c r="N9" s="266" t="s">
        <v>24</v>
      </c>
      <c r="P9" s="116" t="s">
        <v>22</v>
      </c>
      <c r="Q9" s="115"/>
      <c r="R9" s="117"/>
      <c r="S9" s="266" t="s">
        <v>23</v>
      </c>
      <c r="T9" s="266" t="s">
        <v>24</v>
      </c>
      <c r="V9" s="116" t="s">
        <v>22</v>
      </c>
      <c r="W9" s="115"/>
      <c r="X9" s="138"/>
      <c r="Y9" s="266" t="s">
        <v>23</v>
      </c>
      <c r="Z9" s="266" t="s">
        <v>24</v>
      </c>
    </row>
    <row r="10" spans="1:26" ht="54" x14ac:dyDescent="0.25">
      <c r="A10" s="119" t="s">
        <v>25</v>
      </c>
      <c r="B10" s="270" t="s">
        <v>26</v>
      </c>
      <c r="C10" s="270"/>
      <c r="D10" s="120" t="s">
        <v>27</v>
      </c>
      <c r="E10" s="120" t="s">
        <v>28</v>
      </c>
      <c r="F10" s="120" t="s">
        <v>29</v>
      </c>
      <c r="G10" s="120" t="s">
        <v>30</v>
      </c>
      <c r="H10" s="120" t="s">
        <v>31</v>
      </c>
      <c r="J10" s="121" t="s">
        <v>32</v>
      </c>
      <c r="K10" s="118" t="s">
        <v>33</v>
      </c>
      <c r="L10" s="118" t="s">
        <v>34</v>
      </c>
      <c r="M10" s="267"/>
      <c r="N10" s="267"/>
      <c r="P10" s="121" t="s">
        <v>32</v>
      </c>
      <c r="Q10" s="118" t="s">
        <v>33</v>
      </c>
      <c r="R10" s="118" t="s">
        <v>34</v>
      </c>
      <c r="S10" s="267"/>
      <c r="T10" s="267"/>
      <c r="V10" s="121" t="s">
        <v>32</v>
      </c>
      <c r="W10" s="118" t="s">
        <v>33</v>
      </c>
      <c r="X10" s="118" t="s">
        <v>34</v>
      </c>
      <c r="Y10" s="267"/>
      <c r="Z10" s="267"/>
    </row>
    <row r="11" spans="1:26" ht="21.6" customHeight="1" x14ac:dyDescent="0.25">
      <c r="A11" s="281" t="s">
        <v>180</v>
      </c>
      <c r="B11" s="27"/>
      <c r="C11" s="27"/>
      <c r="D11" s="27"/>
      <c r="E11" s="27"/>
      <c r="F11" s="27"/>
      <c r="G11" s="27"/>
      <c r="H11" s="27"/>
      <c r="J11" s="27">
        <v>4</v>
      </c>
      <c r="K11" s="27">
        <f>+COUNTIF(K12:K15,"Cumplida "&amp;"*")</f>
        <v>0</v>
      </c>
      <c r="L11" s="28">
        <f>IFERROR(+K11/J11,"No se programaron actividades relacionadas con este objetivo")</f>
        <v>0</v>
      </c>
      <c r="M11" s="27"/>
      <c r="N11" s="27"/>
      <c r="P11" s="27">
        <v>4</v>
      </c>
      <c r="Q11" s="27">
        <f>+COUNTIF(Q12:Q15,"Cumplida "&amp;"*")</f>
        <v>0</v>
      </c>
      <c r="R11" s="28">
        <f>IFERROR(+Q11/P11,"No se programaron actividades relacionadas con este objetivo")</f>
        <v>0</v>
      </c>
      <c r="S11" s="27"/>
      <c r="T11" s="27"/>
      <c r="V11" s="27">
        <v>4</v>
      </c>
      <c r="W11" s="27">
        <f>+COUNTIF(W12:W15,"Cumplida "&amp;"*")</f>
        <v>0</v>
      </c>
      <c r="X11" s="28">
        <f>IFERROR(+W11/V11,"No se programaron actividades relacionadas con este objetivo")</f>
        <v>0</v>
      </c>
      <c r="Y11" s="27"/>
      <c r="Z11" s="27"/>
    </row>
    <row r="12" spans="1:26" ht="112.5" customHeight="1" x14ac:dyDescent="0.25">
      <c r="A12" s="281"/>
      <c r="B12" s="3" t="s">
        <v>36</v>
      </c>
      <c r="C12" s="102" t="s">
        <v>181</v>
      </c>
      <c r="D12" s="102" t="s">
        <v>182</v>
      </c>
      <c r="E12" s="4" t="s">
        <v>0</v>
      </c>
      <c r="F12" s="4" t="s">
        <v>183</v>
      </c>
      <c r="G12" s="4" t="s">
        <v>47</v>
      </c>
      <c r="H12" s="5" t="s">
        <v>184</v>
      </c>
      <c r="J12" s="23"/>
      <c r="K12" s="24" t="s">
        <v>0</v>
      </c>
      <c r="L12" s="23"/>
      <c r="M12" s="68" t="s">
        <v>185</v>
      </c>
      <c r="N12" s="147" t="s">
        <v>49</v>
      </c>
      <c r="P12" s="23"/>
      <c r="Q12" s="52"/>
      <c r="R12" s="52"/>
      <c r="S12" s="52"/>
      <c r="T12" s="25"/>
      <c r="V12" s="23"/>
      <c r="W12" s="52"/>
      <c r="X12" s="23"/>
      <c r="Y12" s="35"/>
      <c r="Z12" s="25"/>
    </row>
    <row r="13" spans="1:26" ht="96" customHeight="1" x14ac:dyDescent="0.25">
      <c r="A13" s="281"/>
      <c r="B13" s="3" t="s">
        <v>44</v>
      </c>
      <c r="C13" s="102" t="s">
        <v>186</v>
      </c>
      <c r="D13" s="102" t="s">
        <v>187</v>
      </c>
      <c r="E13" s="4" t="s">
        <v>188</v>
      </c>
      <c r="F13" s="4" t="s">
        <v>183</v>
      </c>
      <c r="G13" s="4" t="s">
        <v>189</v>
      </c>
      <c r="H13" s="6">
        <v>45648</v>
      </c>
      <c r="J13" s="23"/>
      <c r="K13" s="24" t="s">
        <v>0</v>
      </c>
      <c r="L13" s="23"/>
      <c r="M13" s="68" t="s">
        <v>185</v>
      </c>
      <c r="N13" s="25" t="s">
        <v>43</v>
      </c>
      <c r="P13" s="23"/>
      <c r="Q13" s="52"/>
      <c r="R13" s="52"/>
      <c r="S13" s="52"/>
      <c r="T13" s="25"/>
      <c r="V13" s="23"/>
      <c r="W13" s="52"/>
      <c r="X13" s="23"/>
      <c r="Y13" s="35"/>
      <c r="Z13" s="25"/>
    </row>
    <row r="14" spans="1:26" ht="108.75" customHeight="1" x14ac:dyDescent="0.25">
      <c r="A14" s="281"/>
      <c r="B14" s="3" t="s">
        <v>164</v>
      </c>
      <c r="C14" s="102" t="s">
        <v>190</v>
      </c>
      <c r="D14" s="102" t="s">
        <v>191</v>
      </c>
      <c r="E14" s="4" t="s">
        <v>0</v>
      </c>
      <c r="F14" s="4" t="s">
        <v>183</v>
      </c>
      <c r="G14" s="4" t="s">
        <v>47</v>
      </c>
      <c r="H14" s="5" t="s">
        <v>184</v>
      </c>
      <c r="J14" s="23"/>
      <c r="K14" s="24" t="s">
        <v>0</v>
      </c>
      <c r="L14" s="23"/>
      <c r="M14" s="68" t="s">
        <v>185</v>
      </c>
      <c r="N14" s="147" t="s">
        <v>49</v>
      </c>
      <c r="P14" s="23"/>
      <c r="Q14" s="52"/>
      <c r="R14" s="52"/>
      <c r="S14" s="52"/>
      <c r="T14" s="25"/>
      <c r="V14" s="23"/>
      <c r="W14" s="52"/>
      <c r="X14" s="23"/>
      <c r="Y14" s="35"/>
      <c r="Z14" s="25"/>
    </row>
    <row r="15" spans="1:26" ht="340.5" customHeight="1" x14ac:dyDescent="0.25">
      <c r="A15" s="281"/>
      <c r="B15" s="3" t="s">
        <v>170</v>
      </c>
      <c r="C15" s="102" t="s">
        <v>192</v>
      </c>
      <c r="D15" s="102" t="s">
        <v>193</v>
      </c>
      <c r="E15" s="4" t="s">
        <v>0</v>
      </c>
      <c r="F15" s="4" t="s">
        <v>183</v>
      </c>
      <c r="G15" s="4" t="s">
        <v>176</v>
      </c>
      <c r="H15" s="5" t="s">
        <v>194</v>
      </c>
      <c r="J15" s="52"/>
      <c r="K15" s="52" t="s">
        <v>2</v>
      </c>
      <c r="L15" s="23"/>
      <c r="M15" s="68" t="s">
        <v>185</v>
      </c>
      <c r="N15" s="70" t="s">
        <v>195</v>
      </c>
      <c r="P15" s="26"/>
      <c r="Q15" s="52"/>
      <c r="R15" s="24"/>
      <c r="S15" s="52"/>
      <c r="T15" s="103"/>
      <c r="V15" s="26"/>
      <c r="W15" s="52"/>
      <c r="X15" s="23"/>
      <c r="Y15" s="35"/>
      <c r="Z15" s="103"/>
    </row>
  </sheetData>
  <mergeCells count="12">
    <mergeCell ref="B10:C10"/>
    <mergeCell ref="A11:A15"/>
    <mergeCell ref="J8:N8"/>
    <mergeCell ref="P8:T8"/>
    <mergeCell ref="V8:Z8"/>
    <mergeCell ref="A9:H9"/>
    <mergeCell ref="M9:M10"/>
    <mergeCell ref="N9:N10"/>
    <mergeCell ref="S9:S10"/>
    <mergeCell ref="T9:T10"/>
    <mergeCell ref="Y9:Y10"/>
    <mergeCell ref="Z9:Z10"/>
  </mergeCells>
  <conditionalFormatting sqref="K11:K15">
    <cfRule type="cellIs" dxfId="70" priority="38" operator="equal">
      <formula>"No Cumplida"</formula>
    </cfRule>
    <cfRule type="cellIs" dxfId="69" priority="39" operator="equal">
      <formula>"En Avance"</formula>
    </cfRule>
    <cfRule type="cellIs" dxfId="68" priority="40" operator="equal">
      <formula>"Cumplida (FT)"</formula>
    </cfRule>
    <cfRule type="cellIs" dxfId="67" priority="41" operator="equal">
      <formula>"Cumplida (DT)"</formula>
    </cfRule>
    <cfRule type="cellIs" dxfId="66" priority="42" operator="equal">
      <formula>"Sin Avance"</formula>
    </cfRule>
  </conditionalFormatting>
  <conditionalFormatting sqref="Q11:Q15">
    <cfRule type="cellIs" dxfId="65" priority="7" operator="equal">
      <formula>"Vencida"</formula>
    </cfRule>
    <cfRule type="cellIs" dxfId="64" priority="8" operator="equal">
      <formula>"No Cumplida"</formula>
    </cfRule>
    <cfRule type="cellIs" dxfId="63" priority="9" operator="equal">
      <formula>"En Avance"</formula>
    </cfRule>
    <cfRule type="cellIs" dxfId="62" priority="10" operator="equal">
      <formula>"Cumplida (FT)"</formula>
    </cfRule>
    <cfRule type="cellIs" dxfId="61" priority="11" operator="equal">
      <formula>"Cumplida (DT)"</formula>
    </cfRule>
    <cfRule type="cellIs" dxfId="60" priority="12" operator="equal">
      <formula>"Sin Avance"</formula>
    </cfRule>
  </conditionalFormatting>
  <conditionalFormatting sqref="R12:R15">
    <cfRule type="cellIs" dxfId="59" priority="25" operator="equal">
      <formula>"Vencida"</formula>
    </cfRule>
    <cfRule type="cellIs" dxfId="58" priority="26" operator="equal">
      <formula>"No Cumplida"</formula>
    </cfRule>
    <cfRule type="cellIs" dxfId="57" priority="27" operator="equal">
      <formula>"En Avance"</formula>
    </cfRule>
    <cfRule type="cellIs" dxfId="56" priority="28" operator="equal">
      <formula>"Cumplida (FT)"</formula>
    </cfRule>
    <cfRule type="cellIs" dxfId="55" priority="29" operator="equal">
      <formula>"Cumplida (DT)"</formula>
    </cfRule>
    <cfRule type="cellIs" dxfId="54" priority="30" operator="equal">
      <formula>"Sin Avance"</formula>
    </cfRule>
  </conditionalFormatting>
  <conditionalFormatting sqref="W11:W15">
    <cfRule type="cellIs" dxfId="53" priority="1" operator="equal">
      <formula>"Vencida"</formula>
    </cfRule>
    <cfRule type="cellIs" dxfId="52" priority="2" operator="equal">
      <formula>"No Cumplida"</formula>
    </cfRule>
    <cfRule type="cellIs" dxfId="51" priority="3" operator="equal">
      <formula>"En Avance"</formula>
    </cfRule>
    <cfRule type="cellIs" dxfId="50" priority="4" operator="equal">
      <formula>"Cumplida (FT)"</formula>
    </cfRule>
    <cfRule type="cellIs" dxfId="49" priority="5" operator="equal">
      <formula>"Cumplida (DT)"</formula>
    </cfRule>
    <cfRule type="cellIs" dxfId="48" priority="6" operator="equal">
      <formula>"Sin Avance"</formula>
    </cfRule>
  </conditionalFormatting>
  <printOptions horizontalCentered="1" verticalCentered="1"/>
  <pageMargins left="0.23622047244094491" right="0.23622047244094491" top="1.0629921259842521" bottom="0.55118110236220474" header="0.31496062992125984" footer="0.15748031496062992"/>
  <pageSetup paperSize="5" scale="35" orientation="landscape" r:id="rId1"/>
  <headerFooter>
    <oddHeader>&amp;L&amp;G&amp;C&amp;"Arial,Negrita"&amp;14SEGUIMIENTO PROGRAMA DE TRANSPARENCIA Y ÉTICA PÚBLICA&amp;RClasificación de la Información:
Pública</oddHeader>
    <oddFooter xml:space="preserve">&amp;LAprobó: Yanira Villamil
Realizó: Stefany Parra - Angela Viviana Parra&amp;C&amp;"Tempus Sans ITC,Normal"&amp;12
¡Antes de imprimir este documento… piense en el medio ambiente! &amp;"-,Normal"&amp;11 
</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E398A630-BBAB-4BF3-A4B2-9D45316AC99C}">
          <x14:formula1>
            <xm:f>ESTADOS!$C$4:$C$9</xm:f>
          </x14:formula1>
          <xm:sqref>W12:W15 Q12:Q15 K12:K15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582F-2923-4FE8-8A53-8EC583D915D3}">
  <dimension ref="A1:Z41"/>
  <sheetViews>
    <sheetView view="pageBreakPreview" zoomScale="55" zoomScaleNormal="60" zoomScaleSheetLayoutView="55" zoomScalePageLayoutView="40" workbookViewId="0">
      <selection activeCell="N18" sqref="N18"/>
    </sheetView>
  </sheetViews>
  <sheetFormatPr baseColWidth="10" defaultColWidth="7.42578125" defaultRowHeight="12" x14ac:dyDescent="0.2"/>
  <cols>
    <col min="1" max="1" width="34.85546875" style="2" bestFit="1" customWidth="1"/>
    <col min="2" max="2" width="9" style="1" customWidth="1"/>
    <col min="3" max="3" width="41.42578125" style="1" customWidth="1"/>
    <col min="4" max="4" width="35.42578125" style="1" customWidth="1"/>
    <col min="5" max="5" width="30.7109375" style="1" customWidth="1"/>
    <col min="6" max="6" width="30.140625" style="1" customWidth="1"/>
    <col min="7" max="7" width="24.7109375" style="1" customWidth="1"/>
    <col min="8" max="8" width="25.140625" style="1" customWidth="1"/>
    <col min="9" max="9" width="5.140625" style="1" customWidth="1"/>
    <col min="10" max="12" width="26.7109375" style="1" customWidth="1"/>
    <col min="13" max="13" width="34.42578125" style="1" customWidth="1"/>
    <col min="14" max="14" width="154.5703125" style="1" customWidth="1"/>
    <col min="15" max="15" width="7.85546875" style="1" hidden="1" customWidth="1"/>
    <col min="16" max="18" width="29.140625" style="1" hidden="1" customWidth="1"/>
    <col min="19" max="19" width="27.140625" style="1" hidden="1" customWidth="1"/>
    <col min="20" max="20" width="85.85546875" style="1" hidden="1" customWidth="1"/>
    <col min="21" max="21" width="7.42578125" style="1" hidden="1" customWidth="1"/>
    <col min="22" max="24" width="28.85546875" style="1" hidden="1" customWidth="1"/>
    <col min="25" max="25" width="23.5703125" style="1" hidden="1" customWidth="1"/>
    <col min="26" max="26" width="114.85546875" style="1" hidden="1" customWidth="1"/>
    <col min="27" max="27" width="7.42578125" style="1" customWidth="1"/>
    <col min="28" max="16384" width="7.42578125" style="1"/>
  </cols>
  <sheetData>
    <row r="1" spans="1:26" s="11" customFormat="1" ht="18" x14ac:dyDescent="0.25">
      <c r="A1" s="9" t="s">
        <v>12</v>
      </c>
      <c r="B1" s="9"/>
      <c r="C1" s="10"/>
    </row>
    <row r="2" spans="1:26" s="11" customFormat="1" ht="18" x14ac:dyDescent="0.25">
      <c r="A2" s="12"/>
      <c r="B2" s="13"/>
      <c r="C2" s="14"/>
    </row>
    <row r="3" spans="1:26" s="11" customFormat="1" ht="18" x14ac:dyDescent="0.25">
      <c r="A3" s="13" t="s">
        <v>13</v>
      </c>
      <c r="B3" s="13"/>
      <c r="C3" s="15" t="s">
        <v>14</v>
      </c>
    </row>
    <row r="4" spans="1:26" s="11" customFormat="1" ht="18" x14ac:dyDescent="0.25">
      <c r="A4" s="13" t="s">
        <v>15</v>
      </c>
      <c r="B4" s="13"/>
      <c r="C4" s="16">
        <v>2024</v>
      </c>
    </row>
    <row r="5" spans="1:26" s="11" customFormat="1" ht="18" x14ac:dyDescent="0.25">
      <c r="A5" s="17" t="s">
        <v>16</v>
      </c>
      <c r="B5" s="17"/>
      <c r="C5" s="18" t="s">
        <v>17</v>
      </c>
      <c r="G5" s="11" t="str">
        <f>+(UPPER(F5))</f>
        <v/>
      </c>
    </row>
    <row r="6" spans="1:26" ht="15" x14ac:dyDescent="0.25">
      <c r="A6"/>
      <c r="B6"/>
      <c r="C6"/>
      <c r="D6"/>
      <c r="E6"/>
      <c r="F6"/>
      <c r="G6"/>
      <c r="H6"/>
      <c r="I6"/>
      <c r="J6"/>
      <c r="K6"/>
      <c r="L6"/>
      <c r="M6"/>
      <c r="N6"/>
      <c r="O6"/>
    </row>
    <row r="8" spans="1:26" s="59" customFormat="1" ht="53.25" customHeight="1" x14ac:dyDescent="0.3">
      <c r="A8" s="58"/>
      <c r="J8" s="282" t="s">
        <v>196</v>
      </c>
      <c r="K8" s="282"/>
      <c r="L8" s="282"/>
      <c r="M8" s="282"/>
      <c r="N8" s="282"/>
      <c r="P8" s="282" t="s">
        <v>197</v>
      </c>
      <c r="Q8" s="282"/>
      <c r="R8" s="282"/>
      <c r="S8" s="282"/>
      <c r="T8" s="282"/>
      <c r="V8" s="282" t="s">
        <v>198</v>
      </c>
      <c r="W8" s="282"/>
      <c r="X8" s="282"/>
      <c r="Y8" s="282"/>
      <c r="Z8" s="282"/>
    </row>
    <row r="9" spans="1:26" s="59" customFormat="1" ht="24" customHeight="1" x14ac:dyDescent="0.3">
      <c r="A9" s="283" t="s">
        <v>199</v>
      </c>
      <c r="B9" s="283"/>
      <c r="C9" s="283"/>
      <c r="D9" s="283"/>
      <c r="E9" s="283"/>
      <c r="F9" s="283"/>
      <c r="G9" s="283"/>
      <c r="H9" s="283"/>
      <c r="J9" s="61" t="s">
        <v>22</v>
      </c>
      <c r="K9" s="60"/>
      <c r="L9" s="138">
        <v>45428</v>
      </c>
      <c r="M9" s="284" t="s">
        <v>23</v>
      </c>
      <c r="N9" s="284" t="s">
        <v>24</v>
      </c>
      <c r="P9" s="61" t="s">
        <v>22</v>
      </c>
      <c r="Q9" s="60"/>
      <c r="R9" s="63"/>
      <c r="S9" s="284" t="s">
        <v>23</v>
      </c>
      <c r="T9" s="284" t="s">
        <v>24</v>
      </c>
      <c r="V9" s="61" t="s">
        <v>22</v>
      </c>
      <c r="W9" s="60"/>
      <c r="X9" s="63"/>
      <c r="Y9" s="284" t="s">
        <v>23</v>
      </c>
      <c r="Z9" s="284" t="s">
        <v>24</v>
      </c>
    </row>
    <row r="10" spans="1:26" s="59" customFormat="1" ht="111.75" customHeight="1" x14ac:dyDescent="0.3">
      <c r="A10" s="20" t="s">
        <v>25</v>
      </c>
      <c r="B10" s="290" t="s">
        <v>26</v>
      </c>
      <c r="C10" s="290"/>
      <c r="D10" s="19" t="s">
        <v>27</v>
      </c>
      <c r="E10" s="19" t="s">
        <v>28</v>
      </c>
      <c r="F10" s="19" t="s">
        <v>29</v>
      </c>
      <c r="G10" s="19" t="s">
        <v>30</v>
      </c>
      <c r="H10" s="19" t="s">
        <v>31</v>
      </c>
      <c r="J10" s="64" t="s">
        <v>32</v>
      </c>
      <c r="K10" s="62" t="s">
        <v>33</v>
      </c>
      <c r="L10" s="62" t="s">
        <v>34</v>
      </c>
      <c r="M10" s="285"/>
      <c r="N10" s="285"/>
      <c r="P10" s="64" t="s">
        <v>32</v>
      </c>
      <c r="Q10" s="62" t="s">
        <v>33</v>
      </c>
      <c r="R10" s="62" t="s">
        <v>34</v>
      </c>
      <c r="S10" s="285"/>
      <c r="T10" s="285"/>
      <c r="V10" s="64" t="s">
        <v>32</v>
      </c>
      <c r="W10" s="62" t="s">
        <v>33</v>
      </c>
      <c r="X10" s="62" t="s">
        <v>34</v>
      </c>
      <c r="Y10" s="285"/>
      <c r="Z10" s="285"/>
    </row>
    <row r="11" spans="1:26" s="11" customFormat="1" ht="21.6" customHeight="1" x14ac:dyDescent="0.25">
      <c r="A11" s="287" t="s">
        <v>200</v>
      </c>
      <c r="B11" s="27"/>
      <c r="C11" s="27"/>
      <c r="D11" s="27"/>
      <c r="E11" s="27"/>
      <c r="F11" s="27"/>
      <c r="G11" s="27"/>
      <c r="H11" s="27"/>
      <c r="J11" s="27">
        <v>11</v>
      </c>
      <c r="K11" s="27">
        <f>+COUNTIF(K12:K22,"Cumplida "&amp;"*")</f>
        <v>5</v>
      </c>
      <c r="L11" s="28">
        <f>IFERROR(+K11/J11,"No se programaron actividades relacionadas con este objetivo")</f>
        <v>0.45454545454545453</v>
      </c>
      <c r="M11" s="27"/>
      <c r="N11" s="27"/>
      <c r="P11" s="27">
        <v>11</v>
      </c>
      <c r="Q11" s="27">
        <f>+COUNTIF(Q12:Q22,"Cumplida "&amp;"*")</f>
        <v>0</v>
      </c>
      <c r="R11" s="28">
        <f>IFERROR(+Q11/P11,"No se programaron actividades relacionadas con este objetivo")</f>
        <v>0</v>
      </c>
      <c r="S11" s="27"/>
      <c r="T11" s="27"/>
      <c r="V11" s="27">
        <v>11</v>
      </c>
      <c r="W11" s="27">
        <f>+COUNTIF(W12:W22,"Cumplida "&amp;"*")</f>
        <v>0</v>
      </c>
      <c r="X11" s="28">
        <f>IFERROR(+W11/V11,"No se programaron actividades relacionadas con este objetivo")</f>
        <v>0</v>
      </c>
      <c r="Y11" s="27"/>
      <c r="Z11" s="27"/>
    </row>
    <row r="12" spans="1:26" s="11" customFormat="1" ht="222" customHeight="1" x14ac:dyDescent="0.25">
      <c r="A12" s="288"/>
      <c r="B12" s="52">
        <v>1</v>
      </c>
      <c r="C12" s="89" t="s">
        <v>201</v>
      </c>
      <c r="D12" s="35" t="s">
        <v>202</v>
      </c>
      <c r="E12" s="90" t="s">
        <v>0</v>
      </c>
      <c r="F12" s="35" t="s">
        <v>203</v>
      </c>
      <c r="G12" s="91" t="s">
        <v>204</v>
      </c>
      <c r="H12" s="92">
        <v>45657</v>
      </c>
      <c r="J12" s="23"/>
      <c r="K12" s="24" t="s">
        <v>0</v>
      </c>
      <c r="L12" s="49"/>
      <c r="M12" s="68" t="s">
        <v>185</v>
      </c>
      <c r="N12" s="147" t="s">
        <v>49</v>
      </c>
      <c r="P12" s="23"/>
      <c r="Q12" s="52"/>
      <c r="R12" s="49"/>
      <c r="S12" s="68"/>
      <c r="T12" s="57"/>
      <c r="V12" s="23"/>
      <c r="W12" s="52"/>
      <c r="X12" s="23"/>
      <c r="Y12" s="35"/>
      <c r="Z12" s="45"/>
    </row>
    <row r="13" spans="1:26" s="11" customFormat="1" ht="142.5" customHeight="1" x14ac:dyDescent="0.25">
      <c r="A13" s="288"/>
      <c r="B13" s="50">
        <v>2</v>
      </c>
      <c r="C13" s="89" t="s">
        <v>205</v>
      </c>
      <c r="D13" s="35" t="s">
        <v>206</v>
      </c>
      <c r="E13" s="90" t="s">
        <v>0</v>
      </c>
      <c r="F13" s="35" t="s">
        <v>203</v>
      </c>
      <c r="G13" s="91" t="s">
        <v>110</v>
      </c>
      <c r="H13" s="92">
        <v>45322</v>
      </c>
      <c r="J13" s="23"/>
      <c r="K13" s="52" t="s">
        <v>4</v>
      </c>
      <c r="L13" s="49"/>
      <c r="M13" s="68" t="s">
        <v>185</v>
      </c>
      <c r="N13" s="101" t="s">
        <v>207</v>
      </c>
      <c r="P13" s="23"/>
      <c r="Q13" s="52"/>
      <c r="R13" s="23"/>
      <c r="S13" s="68"/>
      <c r="T13" s="88"/>
      <c r="V13" s="23"/>
      <c r="W13" s="52"/>
      <c r="X13" s="23"/>
      <c r="Y13" s="68"/>
      <c r="Z13" s="88"/>
    </row>
    <row r="14" spans="1:26" s="11" customFormat="1" ht="147.75" customHeight="1" x14ac:dyDescent="0.25">
      <c r="A14" s="288"/>
      <c r="B14" s="50">
        <v>3</v>
      </c>
      <c r="C14" s="89" t="s">
        <v>208</v>
      </c>
      <c r="D14" s="35" t="s">
        <v>209</v>
      </c>
      <c r="E14" s="90" t="s">
        <v>0</v>
      </c>
      <c r="F14" s="35" t="s">
        <v>203</v>
      </c>
      <c r="G14" s="91" t="s">
        <v>110</v>
      </c>
      <c r="H14" s="92">
        <v>45350</v>
      </c>
      <c r="J14" s="23"/>
      <c r="K14" s="52" t="s">
        <v>4</v>
      </c>
      <c r="L14" s="49"/>
      <c r="M14" s="68" t="s">
        <v>185</v>
      </c>
      <c r="N14" s="51" t="s">
        <v>210</v>
      </c>
      <c r="P14" s="23"/>
      <c r="Q14" s="52"/>
      <c r="R14" s="23"/>
      <c r="S14" s="68"/>
      <c r="T14" s="88"/>
      <c r="V14" s="23"/>
      <c r="W14" s="52"/>
      <c r="X14" s="23"/>
      <c r="Y14" s="68"/>
      <c r="Z14" s="88"/>
    </row>
    <row r="15" spans="1:26" s="11" customFormat="1" ht="409.6" customHeight="1" x14ac:dyDescent="0.25">
      <c r="A15" s="288"/>
      <c r="B15" s="50">
        <v>4</v>
      </c>
      <c r="C15" s="89" t="s">
        <v>211</v>
      </c>
      <c r="D15" s="35" t="s">
        <v>212</v>
      </c>
      <c r="E15" s="90" t="s">
        <v>0</v>
      </c>
      <c r="F15" s="35" t="s">
        <v>203</v>
      </c>
      <c r="G15" s="91" t="s">
        <v>110</v>
      </c>
      <c r="H15" s="92">
        <v>45350</v>
      </c>
      <c r="J15" s="23"/>
      <c r="K15" s="52" t="s">
        <v>6</v>
      </c>
      <c r="L15" s="49"/>
      <c r="M15" s="68" t="s">
        <v>185</v>
      </c>
      <c r="N15" s="70" t="s">
        <v>213</v>
      </c>
      <c r="P15" s="23"/>
      <c r="Q15" s="52"/>
      <c r="R15" s="23"/>
      <c r="S15" s="68"/>
      <c r="T15" s="88"/>
      <c r="V15" s="23"/>
      <c r="W15" s="52"/>
      <c r="X15" s="23"/>
      <c r="Y15" s="68"/>
      <c r="Z15" s="88"/>
    </row>
    <row r="16" spans="1:26" s="11" customFormat="1" ht="198.75" customHeight="1" x14ac:dyDescent="0.25">
      <c r="A16" s="288"/>
      <c r="B16" s="104">
        <v>5</v>
      </c>
      <c r="C16" s="105" t="s">
        <v>214</v>
      </c>
      <c r="D16" s="107" t="s">
        <v>215</v>
      </c>
      <c r="E16" s="107" t="s">
        <v>0</v>
      </c>
      <c r="F16" s="107" t="s">
        <v>203</v>
      </c>
      <c r="G16" s="107" t="s">
        <v>110</v>
      </c>
      <c r="H16" s="108">
        <v>45382</v>
      </c>
      <c r="J16" s="23"/>
      <c r="K16" s="52" t="s">
        <v>4</v>
      </c>
      <c r="L16" s="49"/>
      <c r="M16" s="68" t="s">
        <v>185</v>
      </c>
      <c r="N16" s="151" t="s">
        <v>216</v>
      </c>
      <c r="P16" s="23"/>
      <c r="Q16" s="52"/>
      <c r="R16" s="23"/>
      <c r="S16" s="68"/>
      <c r="T16" s="94"/>
      <c r="V16" s="109"/>
      <c r="W16" s="52"/>
      <c r="X16" s="109"/>
      <c r="Y16" s="107"/>
      <c r="Z16" s="110"/>
    </row>
    <row r="17" spans="1:26" s="11" customFormat="1" ht="153" customHeight="1" x14ac:dyDescent="0.25">
      <c r="A17" s="288"/>
      <c r="B17" s="50">
        <v>6</v>
      </c>
      <c r="C17" s="89" t="s">
        <v>217</v>
      </c>
      <c r="D17" s="35" t="s">
        <v>218</v>
      </c>
      <c r="E17" s="90" t="s">
        <v>0</v>
      </c>
      <c r="F17" s="35" t="s">
        <v>219</v>
      </c>
      <c r="G17" s="91" t="s">
        <v>220</v>
      </c>
      <c r="H17" s="92" t="s">
        <v>221</v>
      </c>
      <c r="J17" s="23"/>
      <c r="K17" s="52" t="s">
        <v>2</v>
      </c>
      <c r="L17" s="49"/>
      <c r="M17" s="68" t="s">
        <v>185</v>
      </c>
      <c r="N17" s="103" t="s">
        <v>222</v>
      </c>
      <c r="P17" s="23"/>
      <c r="Q17" s="52"/>
      <c r="R17" s="23"/>
      <c r="S17" s="68"/>
      <c r="T17" s="94"/>
      <c r="V17" s="23"/>
      <c r="W17" s="52"/>
      <c r="X17" s="23"/>
      <c r="Y17" s="35"/>
      <c r="Z17" s="88"/>
    </row>
    <row r="18" spans="1:26" s="11" customFormat="1" ht="144" x14ac:dyDescent="0.25">
      <c r="A18" s="288"/>
      <c r="B18" s="52">
        <v>7</v>
      </c>
      <c r="C18" s="89" t="s">
        <v>223</v>
      </c>
      <c r="D18" s="35" t="s">
        <v>224</v>
      </c>
      <c r="E18" s="90" t="s">
        <v>225</v>
      </c>
      <c r="F18" s="35" t="s">
        <v>203</v>
      </c>
      <c r="G18" s="91" t="s">
        <v>226</v>
      </c>
      <c r="H18" s="92">
        <v>45412</v>
      </c>
      <c r="J18" s="23"/>
      <c r="K18" s="52" t="s">
        <v>4</v>
      </c>
      <c r="L18" s="49"/>
      <c r="M18" s="68" t="s">
        <v>185</v>
      </c>
      <c r="N18" s="103" t="s">
        <v>1275</v>
      </c>
      <c r="P18" s="23"/>
      <c r="Q18" s="52"/>
      <c r="R18" s="23"/>
      <c r="S18" s="68"/>
      <c r="T18" s="94"/>
      <c r="V18" s="23"/>
      <c r="W18" s="52"/>
      <c r="X18" s="23"/>
      <c r="Y18" s="35"/>
      <c r="Z18" s="46"/>
    </row>
    <row r="19" spans="1:26" s="11" customFormat="1" ht="90" x14ac:dyDescent="0.25">
      <c r="A19" s="288"/>
      <c r="B19" s="35">
        <v>8</v>
      </c>
      <c r="C19" s="89" t="s">
        <v>227</v>
      </c>
      <c r="D19" s="35" t="s">
        <v>228</v>
      </c>
      <c r="E19" s="90" t="s">
        <v>229</v>
      </c>
      <c r="F19" s="35" t="s">
        <v>203</v>
      </c>
      <c r="G19" s="91" t="s">
        <v>226</v>
      </c>
      <c r="H19" s="92">
        <v>45473</v>
      </c>
      <c r="J19" s="23"/>
      <c r="K19" s="24" t="s">
        <v>0</v>
      </c>
      <c r="L19" s="49"/>
      <c r="M19" s="68" t="s">
        <v>185</v>
      </c>
      <c r="N19" s="147" t="s">
        <v>230</v>
      </c>
      <c r="P19" s="23"/>
      <c r="Q19" s="52"/>
      <c r="R19" s="23"/>
      <c r="S19" s="68"/>
      <c r="T19" s="94"/>
      <c r="V19" s="23"/>
      <c r="W19" s="52"/>
      <c r="X19" s="23"/>
      <c r="Y19" s="35"/>
      <c r="Z19" s="46"/>
    </row>
    <row r="20" spans="1:26" s="11" customFormat="1" ht="90" x14ac:dyDescent="0.25">
      <c r="A20" s="288"/>
      <c r="B20" s="35">
        <v>9</v>
      </c>
      <c r="C20" s="89" t="s">
        <v>231</v>
      </c>
      <c r="D20" s="35" t="s">
        <v>232</v>
      </c>
      <c r="E20" s="90" t="s">
        <v>233</v>
      </c>
      <c r="F20" s="35" t="s">
        <v>203</v>
      </c>
      <c r="G20" s="91" t="s">
        <v>234</v>
      </c>
      <c r="H20" s="92" t="s">
        <v>235</v>
      </c>
      <c r="J20" s="23"/>
      <c r="K20" s="24" t="s">
        <v>0</v>
      </c>
      <c r="L20" s="49"/>
      <c r="M20" s="68" t="s">
        <v>185</v>
      </c>
      <c r="N20" s="147" t="s">
        <v>236</v>
      </c>
      <c r="P20" s="23"/>
      <c r="Q20" s="52"/>
      <c r="R20" s="23"/>
      <c r="S20" s="68"/>
      <c r="T20" s="94"/>
      <c r="V20" s="23"/>
      <c r="W20" s="52"/>
      <c r="X20" s="23"/>
      <c r="Y20" s="35"/>
      <c r="Z20" s="46"/>
    </row>
    <row r="21" spans="1:26" s="11" customFormat="1" ht="162.75" customHeight="1" x14ac:dyDescent="0.25">
      <c r="A21" s="288"/>
      <c r="B21" s="35">
        <v>10</v>
      </c>
      <c r="C21" s="89" t="s">
        <v>237</v>
      </c>
      <c r="D21" s="35" t="s">
        <v>238</v>
      </c>
      <c r="E21" s="90" t="s">
        <v>229</v>
      </c>
      <c r="F21" s="35" t="s">
        <v>203</v>
      </c>
      <c r="G21" s="91" t="s">
        <v>239</v>
      </c>
      <c r="H21" s="92" t="s">
        <v>240</v>
      </c>
      <c r="J21" s="23"/>
      <c r="K21" s="52" t="s">
        <v>2</v>
      </c>
      <c r="L21" s="49"/>
      <c r="M21" s="68" t="s">
        <v>185</v>
      </c>
      <c r="N21" s="70" t="s">
        <v>241</v>
      </c>
      <c r="P21" s="23"/>
      <c r="Q21" s="52"/>
      <c r="R21" s="23"/>
      <c r="S21" s="68"/>
      <c r="T21" s="94"/>
      <c r="V21" s="23"/>
      <c r="W21" s="52"/>
      <c r="X21" s="23"/>
      <c r="Y21" s="35"/>
      <c r="Z21" s="46"/>
    </row>
    <row r="22" spans="1:26" s="11" customFormat="1" ht="300" customHeight="1" x14ac:dyDescent="0.25">
      <c r="A22" s="289"/>
      <c r="B22" s="35">
        <v>11</v>
      </c>
      <c r="C22" s="89" t="s">
        <v>242</v>
      </c>
      <c r="D22" s="35" t="s">
        <v>243</v>
      </c>
      <c r="E22" s="90" t="s">
        <v>229</v>
      </c>
      <c r="F22" s="35" t="s">
        <v>203</v>
      </c>
      <c r="G22" s="91" t="s">
        <v>239</v>
      </c>
      <c r="H22" s="92" t="s">
        <v>240</v>
      </c>
      <c r="J22" s="23"/>
      <c r="K22" s="52" t="s">
        <v>2</v>
      </c>
      <c r="L22" s="49"/>
      <c r="M22" s="68" t="s">
        <v>185</v>
      </c>
      <c r="N22" s="51" t="s">
        <v>244</v>
      </c>
      <c r="P22" s="23"/>
      <c r="Q22" s="52"/>
      <c r="R22" s="23"/>
      <c r="S22" s="68"/>
      <c r="T22" s="94"/>
      <c r="V22" s="23"/>
      <c r="W22" s="52"/>
      <c r="X22" s="23"/>
      <c r="Y22" s="35"/>
      <c r="Z22" s="45"/>
    </row>
    <row r="23" spans="1:26" s="11" customFormat="1" ht="27.6" customHeight="1" x14ac:dyDescent="0.25">
      <c r="A23" s="287" t="s">
        <v>245</v>
      </c>
      <c r="B23" s="27"/>
      <c r="C23" s="27"/>
      <c r="D23" s="27"/>
      <c r="E23" s="27"/>
      <c r="F23" s="27"/>
      <c r="G23" s="27"/>
      <c r="H23" s="27"/>
      <c r="J23" s="27">
        <v>2</v>
      </c>
      <c r="K23" s="27">
        <f>+COUNTIF(K24:K25,"Cumplida "&amp;"*")</f>
        <v>0</v>
      </c>
      <c r="L23" s="28">
        <f>IFERROR(+K23/J23,"No se programaron actividades relacionadas con este objetivo")</f>
        <v>0</v>
      </c>
      <c r="M23" s="27"/>
      <c r="N23" s="27"/>
      <c r="P23" s="27">
        <v>2</v>
      </c>
      <c r="Q23" s="27">
        <f>+COUNTIF(Q24:Q25,"Cumplida "&amp;"*")</f>
        <v>0</v>
      </c>
      <c r="R23" s="28">
        <f>IFERROR(+Q23/P23,"No se programaron actividades relacionadas con este objetivo")</f>
        <v>0</v>
      </c>
      <c r="S23" s="27"/>
      <c r="T23" s="27"/>
      <c r="V23" s="27">
        <v>2</v>
      </c>
      <c r="W23" s="27">
        <f>+COUNTIF(W24:W25,"Cumplida "&amp;"*")</f>
        <v>0</v>
      </c>
      <c r="X23" s="28">
        <f>IFERROR(+W23/V23,"No se programaron actividades relacionadas con este objetivo")</f>
        <v>0</v>
      </c>
      <c r="Y23" s="27"/>
      <c r="Z23" s="27"/>
    </row>
    <row r="24" spans="1:26" s="11" customFormat="1" ht="147.75" customHeight="1" x14ac:dyDescent="0.25">
      <c r="A24" s="288"/>
      <c r="B24" s="35">
        <v>2.1</v>
      </c>
      <c r="C24" s="89" t="s">
        <v>246</v>
      </c>
      <c r="D24" s="35" t="s">
        <v>247</v>
      </c>
      <c r="E24" s="90" t="s">
        <v>229</v>
      </c>
      <c r="F24" s="35" t="s">
        <v>203</v>
      </c>
      <c r="G24" s="91" t="s">
        <v>248</v>
      </c>
      <c r="H24" s="92" t="s">
        <v>249</v>
      </c>
      <c r="J24" s="23"/>
      <c r="K24" s="24" t="s">
        <v>0</v>
      </c>
      <c r="L24" s="49"/>
      <c r="M24" s="68" t="s">
        <v>185</v>
      </c>
      <c r="N24" s="147" t="s">
        <v>49</v>
      </c>
      <c r="P24" s="23"/>
      <c r="Q24" s="52"/>
      <c r="R24" s="23"/>
      <c r="S24" s="68"/>
      <c r="T24" s="96"/>
      <c r="V24" s="23"/>
      <c r="W24" s="52"/>
      <c r="X24" s="23"/>
      <c r="Y24" s="35"/>
      <c r="Z24" s="46"/>
    </row>
    <row r="25" spans="1:26" s="11" customFormat="1" ht="129" customHeight="1" x14ac:dyDescent="0.25">
      <c r="A25" s="289"/>
      <c r="B25" s="35">
        <v>2.2000000000000002</v>
      </c>
      <c r="C25" s="89" t="s">
        <v>250</v>
      </c>
      <c r="D25" s="35" t="s">
        <v>251</v>
      </c>
      <c r="E25" s="90" t="s">
        <v>229</v>
      </c>
      <c r="F25" s="35" t="s">
        <v>203</v>
      </c>
      <c r="G25" s="91" t="s">
        <v>248</v>
      </c>
      <c r="H25" s="92" t="s">
        <v>249</v>
      </c>
      <c r="J25" s="23"/>
      <c r="K25" s="24" t="s">
        <v>0</v>
      </c>
      <c r="L25" s="49"/>
      <c r="M25" s="68" t="s">
        <v>185</v>
      </c>
      <c r="N25" s="147" t="s">
        <v>49</v>
      </c>
      <c r="P25" s="23"/>
      <c r="Q25" s="52"/>
      <c r="R25" s="23"/>
      <c r="S25" s="68"/>
      <c r="T25" s="94"/>
      <c r="V25" s="23"/>
      <c r="W25" s="52"/>
      <c r="X25" s="23"/>
      <c r="Y25" s="35"/>
      <c r="Z25" s="46"/>
    </row>
    <row r="26" spans="1:26" s="11" customFormat="1" ht="26.25" customHeight="1" x14ac:dyDescent="0.25">
      <c r="A26" s="287" t="s">
        <v>252</v>
      </c>
      <c r="B26" s="27"/>
      <c r="C26" s="27"/>
      <c r="D26" s="27"/>
      <c r="E26" s="27"/>
      <c r="F26" s="27"/>
      <c r="G26" s="27"/>
      <c r="H26" s="27"/>
      <c r="J26" s="27">
        <v>3</v>
      </c>
      <c r="K26" s="27">
        <f>+COUNTIF(K27:K29,"Cumplida "&amp;"*")</f>
        <v>1</v>
      </c>
      <c r="L26" s="28">
        <f>IFERROR(+K26/J26,"No se programaron actividades relacionadas con este objetivo")</f>
        <v>0.33333333333333331</v>
      </c>
      <c r="M26" s="27"/>
      <c r="N26" s="27"/>
      <c r="P26" s="27">
        <v>3</v>
      </c>
      <c r="Q26" s="27">
        <f>+COUNTIF(Q27:Q29,"Cumplida "&amp;"*")</f>
        <v>0</v>
      </c>
      <c r="R26" s="28">
        <f>IFERROR(+Q26/P26,"No se programaron actividades relacionadas con este objetivo")</f>
        <v>0</v>
      </c>
      <c r="S26" s="27"/>
      <c r="T26" s="27"/>
      <c r="V26" s="27">
        <v>3</v>
      </c>
      <c r="W26" s="27">
        <f>+COUNTIF(W27:W29,"Cumplida "&amp;"*")</f>
        <v>0</v>
      </c>
      <c r="X26" s="28">
        <f>IFERROR(+W26/V26,"No se programaron actividades relacionadas con este objetivo")</f>
        <v>0</v>
      </c>
      <c r="Y26" s="27"/>
      <c r="Z26" s="27"/>
    </row>
    <row r="27" spans="1:26" s="11" customFormat="1" ht="132" customHeight="1" x14ac:dyDescent="0.25">
      <c r="A27" s="288"/>
      <c r="B27" s="35" t="s">
        <v>60</v>
      </c>
      <c r="C27" s="89" t="s">
        <v>253</v>
      </c>
      <c r="D27" s="35" t="s">
        <v>254</v>
      </c>
      <c r="E27" s="90" t="s">
        <v>0</v>
      </c>
      <c r="F27" s="35" t="s">
        <v>203</v>
      </c>
      <c r="G27" s="91" t="s">
        <v>110</v>
      </c>
      <c r="H27" s="95">
        <v>45412</v>
      </c>
      <c r="J27" s="23"/>
      <c r="K27" s="52" t="s">
        <v>4</v>
      </c>
      <c r="L27" s="38"/>
      <c r="M27" s="68" t="s">
        <v>185</v>
      </c>
      <c r="N27" s="69" t="s">
        <v>255</v>
      </c>
      <c r="P27" s="23"/>
      <c r="Q27" s="52"/>
      <c r="R27" s="23"/>
      <c r="S27" s="68"/>
      <c r="T27" s="97"/>
      <c r="V27" s="23"/>
      <c r="W27" s="52"/>
      <c r="X27" s="23"/>
      <c r="Y27" s="68"/>
      <c r="Z27" s="97"/>
    </row>
    <row r="28" spans="1:26" s="11" customFormat="1" ht="130.5" customHeight="1" x14ac:dyDescent="0.25">
      <c r="A28" s="288"/>
      <c r="B28" s="35" t="s">
        <v>64</v>
      </c>
      <c r="C28" s="89" t="s">
        <v>256</v>
      </c>
      <c r="D28" s="35" t="s">
        <v>257</v>
      </c>
      <c r="E28" s="90"/>
      <c r="F28" s="35"/>
      <c r="G28" s="91" t="s">
        <v>68</v>
      </c>
      <c r="H28" s="95">
        <v>45657</v>
      </c>
      <c r="J28" s="23"/>
      <c r="K28" s="52" t="s">
        <v>2</v>
      </c>
      <c r="L28" s="38"/>
      <c r="M28" s="68" t="s">
        <v>185</v>
      </c>
      <c r="N28" s="56" t="s">
        <v>258</v>
      </c>
      <c r="P28" s="23"/>
      <c r="Q28" s="52"/>
      <c r="R28" s="23"/>
      <c r="S28" s="68"/>
      <c r="T28" s="97"/>
      <c r="V28" s="23"/>
      <c r="W28" s="52"/>
      <c r="X28" s="23"/>
      <c r="Y28" s="68"/>
      <c r="Z28" s="97"/>
    </row>
    <row r="29" spans="1:26" s="11" customFormat="1" ht="117.75" customHeight="1" x14ac:dyDescent="0.25">
      <c r="A29" s="288"/>
      <c r="B29" s="35" t="s">
        <v>259</v>
      </c>
      <c r="C29" s="89" t="s">
        <v>260</v>
      </c>
      <c r="D29" s="35" t="s">
        <v>261</v>
      </c>
      <c r="E29" s="90" t="s">
        <v>262</v>
      </c>
      <c r="F29" s="35" t="s">
        <v>263</v>
      </c>
      <c r="G29" s="91" t="s">
        <v>264</v>
      </c>
      <c r="H29" s="95">
        <v>45657</v>
      </c>
      <c r="J29" s="23"/>
      <c r="K29" s="52" t="s">
        <v>2</v>
      </c>
      <c r="L29" s="38"/>
      <c r="M29" s="68" t="s">
        <v>185</v>
      </c>
      <c r="N29" s="56" t="s">
        <v>265</v>
      </c>
      <c r="P29" s="23"/>
      <c r="Q29" s="52"/>
      <c r="R29" s="23"/>
      <c r="S29" s="68"/>
      <c r="T29" s="57"/>
      <c r="V29" s="23"/>
      <c r="W29" s="52"/>
      <c r="X29" s="23"/>
      <c r="Y29" s="35"/>
      <c r="Z29" s="98"/>
    </row>
    <row r="30" spans="1:26" s="11" customFormat="1" ht="39.950000000000003" customHeight="1" x14ac:dyDescent="0.25">
      <c r="A30" s="286" t="s">
        <v>266</v>
      </c>
      <c r="B30" s="27"/>
      <c r="C30" s="27"/>
      <c r="D30" s="27"/>
      <c r="E30" s="27"/>
      <c r="F30" s="27"/>
      <c r="G30" s="27"/>
      <c r="H30" s="27"/>
      <c r="J30" s="27">
        <v>6</v>
      </c>
      <c r="K30" s="27">
        <f>+COUNTIF(K31:K36,"Cumplida "&amp;"*")</f>
        <v>1</v>
      </c>
      <c r="L30" s="28">
        <f>IFERROR(+K30/J30,"No se programaron actividades relacionadas con este objetivo")</f>
        <v>0.16666666666666666</v>
      </c>
      <c r="M30" s="27"/>
      <c r="N30" s="27"/>
      <c r="P30" s="27">
        <v>6</v>
      </c>
      <c r="Q30" s="27">
        <f>+COUNTIF(Q31:Q36,"Cumplida "&amp;"*")</f>
        <v>0</v>
      </c>
      <c r="R30" s="28">
        <f>IFERROR(+Q30/P30,"No se programaron actividades relacionadas con este objetivo")</f>
        <v>0</v>
      </c>
      <c r="S30" s="27"/>
      <c r="T30" s="27"/>
      <c r="V30" s="27">
        <v>6</v>
      </c>
      <c r="W30" s="27">
        <f>+COUNTIF(W31:W36,"Cumplida "&amp;"*")</f>
        <v>0</v>
      </c>
      <c r="X30" s="28">
        <f>IFERROR(+W30/V30,"No se programaron actividades relacionadas con este objetivo")</f>
        <v>0</v>
      </c>
      <c r="Y30" s="27"/>
      <c r="Z30" s="27"/>
    </row>
    <row r="31" spans="1:26" s="11" customFormat="1" ht="242.25" customHeight="1" x14ac:dyDescent="0.25">
      <c r="A31" s="286"/>
      <c r="B31" s="35" t="s">
        <v>267</v>
      </c>
      <c r="C31" s="89" t="s">
        <v>268</v>
      </c>
      <c r="D31" s="35" t="s">
        <v>269</v>
      </c>
      <c r="E31" s="35" t="s">
        <v>229</v>
      </c>
      <c r="F31" s="35" t="s">
        <v>203</v>
      </c>
      <c r="G31" s="35" t="s">
        <v>264</v>
      </c>
      <c r="H31" s="95">
        <v>45657</v>
      </c>
      <c r="J31" s="23"/>
      <c r="K31" s="52" t="s">
        <v>2</v>
      </c>
      <c r="L31" s="49"/>
      <c r="M31" s="68" t="s">
        <v>185</v>
      </c>
      <c r="N31" s="97" t="s">
        <v>270</v>
      </c>
      <c r="P31" s="23"/>
      <c r="Q31" s="52"/>
      <c r="R31" s="23"/>
      <c r="S31" s="68"/>
      <c r="T31" s="57"/>
      <c r="V31" s="23"/>
      <c r="W31" s="52"/>
      <c r="X31" s="23"/>
      <c r="Y31" s="35"/>
      <c r="Z31" s="96"/>
    </row>
    <row r="32" spans="1:26" s="11" customFormat="1" ht="92.25" customHeight="1" x14ac:dyDescent="0.25">
      <c r="A32" s="286"/>
      <c r="B32" s="35" t="s">
        <v>78</v>
      </c>
      <c r="C32" s="89" t="s">
        <v>271</v>
      </c>
      <c r="D32" s="35" t="s">
        <v>272</v>
      </c>
      <c r="E32" s="35" t="s">
        <v>229</v>
      </c>
      <c r="F32" s="35" t="s">
        <v>203</v>
      </c>
      <c r="G32" s="35" t="s">
        <v>110</v>
      </c>
      <c r="H32" s="95">
        <v>45657</v>
      </c>
      <c r="J32" s="23"/>
      <c r="K32" s="24" t="s">
        <v>0</v>
      </c>
      <c r="L32" s="49"/>
      <c r="M32" s="68" t="s">
        <v>185</v>
      </c>
      <c r="N32" s="25" t="s">
        <v>43</v>
      </c>
      <c r="P32" s="23"/>
      <c r="Q32" s="52"/>
      <c r="R32" s="23"/>
      <c r="S32" s="68"/>
      <c r="T32" s="88"/>
      <c r="V32" s="23"/>
      <c r="W32" s="52"/>
      <c r="X32" s="23"/>
      <c r="Y32" s="35"/>
      <c r="Z32" s="25"/>
    </row>
    <row r="33" spans="1:26" s="11" customFormat="1" ht="216" x14ac:dyDescent="0.25">
      <c r="A33" s="286"/>
      <c r="B33" s="35" t="s">
        <v>83</v>
      </c>
      <c r="C33" s="89" t="s">
        <v>273</v>
      </c>
      <c r="D33" s="35" t="s">
        <v>274</v>
      </c>
      <c r="E33" s="35" t="s">
        <v>229</v>
      </c>
      <c r="F33" s="35" t="s">
        <v>203</v>
      </c>
      <c r="G33" s="35" t="s">
        <v>275</v>
      </c>
      <c r="H33" s="95">
        <v>45657</v>
      </c>
      <c r="J33" s="23"/>
      <c r="K33" s="24" t="s">
        <v>0</v>
      </c>
      <c r="L33" s="49"/>
      <c r="M33" s="68" t="s">
        <v>185</v>
      </c>
      <c r="N33" s="147" t="s">
        <v>276</v>
      </c>
      <c r="P33" s="23"/>
      <c r="Q33" s="52"/>
      <c r="R33" s="23"/>
      <c r="S33" s="68"/>
      <c r="T33" s="56"/>
      <c r="V33" s="23"/>
      <c r="W33" s="52"/>
      <c r="X33" s="23"/>
      <c r="Y33" s="35"/>
      <c r="Z33" s="99"/>
    </row>
    <row r="34" spans="1:26" s="11" customFormat="1" ht="191.25" customHeight="1" x14ac:dyDescent="0.25">
      <c r="A34" s="286"/>
      <c r="B34" s="35" t="s">
        <v>87</v>
      </c>
      <c r="C34" s="89" t="s">
        <v>277</v>
      </c>
      <c r="D34" s="35" t="s">
        <v>278</v>
      </c>
      <c r="E34" s="35" t="s">
        <v>279</v>
      </c>
      <c r="F34" s="35" t="s">
        <v>280</v>
      </c>
      <c r="G34" s="35" t="s">
        <v>110</v>
      </c>
      <c r="H34" s="95">
        <v>45382</v>
      </c>
      <c r="J34" s="23"/>
      <c r="K34" s="52" t="s">
        <v>4</v>
      </c>
      <c r="L34" s="49"/>
      <c r="M34" s="68" t="s">
        <v>185</v>
      </c>
      <c r="N34" s="57" t="s">
        <v>281</v>
      </c>
      <c r="P34" s="23"/>
      <c r="Q34" s="52"/>
      <c r="R34" s="23"/>
      <c r="S34" s="68"/>
      <c r="T34" s="88"/>
      <c r="V34" s="23"/>
      <c r="W34" s="52"/>
      <c r="X34" s="23"/>
      <c r="Y34" s="68"/>
      <c r="Z34" s="88"/>
    </row>
    <row r="35" spans="1:26" s="11" customFormat="1" ht="252" x14ac:dyDescent="0.25">
      <c r="A35" s="286"/>
      <c r="B35" s="35" t="s">
        <v>282</v>
      </c>
      <c r="C35" s="89" t="s">
        <v>283</v>
      </c>
      <c r="D35" s="35" t="s">
        <v>284</v>
      </c>
      <c r="E35" s="35" t="s">
        <v>279</v>
      </c>
      <c r="F35" s="35" t="s">
        <v>285</v>
      </c>
      <c r="G35" s="35" t="s">
        <v>286</v>
      </c>
      <c r="H35" s="95">
        <v>45657</v>
      </c>
      <c r="J35" s="23"/>
      <c r="K35" s="24" t="s">
        <v>0</v>
      </c>
      <c r="L35" s="49"/>
      <c r="M35" s="68" t="s">
        <v>185</v>
      </c>
      <c r="N35" s="147" t="s">
        <v>49</v>
      </c>
      <c r="P35" s="23"/>
      <c r="Q35" s="52"/>
      <c r="R35" s="23"/>
      <c r="S35" s="68"/>
      <c r="T35" s="88"/>
      <c r="V35" s="23"/>
      <c r="W35" s="52"/>
      <c r="X35" s="23"/>
      <c r="Y35" s="35"/>
      <c r="Z35" s="100"/>
    </row>
    <row r="36" spans="1:26" s="11" customFormat="1" ht="203.25" customHeight="1" x14ac:dyDescent="0.25">
      <c r="A36" s="286"/>
      <c r="B36" s="35" t="s">
        <v>287</v>
      </c>
      <c r="C36" s="89" t="s">
        <v>288</v>
      </c>
      <c r="D36" s="35" t="s">
        <v>289</v>
      </c>
      <c r="E36" s="35" t="s">
        <v>290</v>
      </c>
      <c r="F36" s="35" t="s">
        <v>262</v>
      </c>
      <c r="G36" s="35" t="s">
        <v>291</v>
      </c>
      <c r="H36" s="95">
        <v>45657</v>
      </c>
      <c r="J36" s="23"/>
      <c r="K36" s="52" t="s">
        <v>2</v>
      </c>
      <c r="L36" s="49"/>
      <c r="M36" s="68" t="s">
        <v>185</v>
      </c>
      <c r="N36" s="101" t="s">
        <v>292</v>
      </c>
      <c r="P36" s="23"/>
      <c r="Q36" s="52"/>
      <c r="R36" s="23"/>
      <c r="S36" s="68"/>
      <c r="T36" s="88"/>
      <c r="V36" s="23"/>
      <c r="W36" s="52"/>
      <c r="X36" s="23"/>
      <c r="Y36" s="35"/>
      <c r="Z36" s="93"/>
    </row>
    <row r="37" spans="1:26" s="11" customFormat="1" ht="18" x14ac:dyDescent="0.25">
      <c r="A37" s="34"/>
    </row>
    <row r="38" spans="1:26" s="11" customFormat="1" ht="18" x14ac:dyDescent="0.25">
      <c r="A38" s="34"/>
    </row>
    <row r="39" spans="1:26" s="11" customFormat="1" ht="18" x14ac:dyDescent="0.25">
      <c r="A39" s="34"/>
    </row>
    <row r="40" spans="1:26" s="11" customFormat="1" ht="18" x14ac:dyDescent="0.25">
      <c r="A40" s="34"/>
    </row>
    <row r="41" spans="1:26" s="11" customFormat="1" ht="18" x14ac:dyDescent="0.25">
      <c r="A41" s="34"/>
    </row>
  </sheetData>
  <mergeCells count="15">
    <mergeCell ref="A30:A36"/>
    <mergeCell ref="A11:A22"/>
    <mergeCell ref="B10:C10"/>
    <mergeCell ref="A23:A25"/>
    <mergeCell ref="A26:A29"/>
    <mergeCell ref="J8:N8"/>
    <mergeCell ref="P8:T8"/>
    <mergeCell ref="V8:Z8"/>
    <mergeCell ref="A9:H9"/>
    <mergeCell ref="M9:M10"/>
    <mergeCell ref="N9:N10"/>
    <mergeCell ref="S9:S10"/>
    <mergeCell ref="T9:T10"/>
    <mergeCell ref="Y9:Y10"/>
    <mergeCell ref="Z9:Z10"/>
  </mergeCells>
  <conditionalFormatting sqref="K11:K36">
    <cfRule type="cellIs" dxfId="47" priority="50" operator="equal">
      <formula>"No Cumplida"</formula>
    </cfRule>
    <cfRule type="cellIs" dxfId="46" priority="51" operator="equal">
      <formula>"En Avance"</formula>
    </cfRule>
    <cfRule type="cellIs" dxfId="45" priority="52" operator="equal">
      <formula>"Cumplida (FT)"</formula>
    </cfRule>
    <cfRule type="cellIs" dxfId="44" priority="53" operator="equal">
      <formula>"Cumplida (DT)"</formula>
    </cfRule>
    <cfRule type="cellIs" dxfId="43" priority="54" operator="equal">
      <formula>"Sin Avance"</formula>
    </cfRule>
  </conditionalFormatting>
  <conditionalFormatting sqref="Q11:Q36">
    <cfRule type="cellIs" dxfId="42" priority="25" operator="equal">
      <formula>"Vencida"</formula>
    </cfRule>
    <cfRule type="cellIs" dxfId="41" priority="26" operator="equal">
      <formula>"No Cumplida"</formula>
    </cfRule>
    <cfRule type="cellIs" dxfId="40" priority="27" operator="equal">
      <formula>"En Avance"</formula>
    </cfRule>
    <cfRule type="cellIs" dxfId="39" priority="28" operator="equal">
      <formula>"Cumplida (FT)"</formula>
    </cfRule>
    <cfRule type="cellIs" dxfId="38" priority="29" operator="equal">
      <formula>"Cumplida (DT)"</formula>
    </cfRule>
    <cfRule type="cellIs" dxfId="37" priority="30" operator="equal">
      <formula>"Sin Avance"</formula>
    </cfRule>
  </conditionalFormatting>
  <conditionalFormatting sqref="W11:W36">
    <cfRule type="cellIs" dxfId="36" priority="1" operator="equal">
      <formula>"Vencida"</formula>
    </cfRule>
    <cfRule type="cellIs" dxfId="35" priority="2" operator="equal">
      <formula>"No Cumplida"</formula>
    </cfRule>
    <cfRule type="cellIs" dxfId="34" priority="3" operator="equal">
      <formula>"En Avance"</formula>
    </cfRule>
    <cfRule type="cellIs" dxfId="33" priority="4" operator="equal">
      <formula>"Cumplida (FT)"</formula>
    </cfRule>
    <cfRule type="cellIs" dxfId="32" priority="5" operator="equal">
      <formula>"Cumplida (DT)"</formula>
    </cfRule>
    <cfRule type="cellIs" dxfId="31" priority="6" operator="equal">
      <formula>"Sin Avance"</formula>
    </cfRule>
  </conditionalFormatting>
  <printOptions horizontalCentered="1" verticalCentered="1"/>
  <pageMargins left="0.23622047244094499" right="0.23622047244094499" top="1.02362204724409" bottom="0.55118110236220497" header="0.31496062992126" footer="0.15748031496063"/>
  <pageSetup paperSize="5" scale="33" orientation="landscape" r:id="rId1"/>
  <headerFooter>
    <oddHeader>&amp;L&amp;G&amp;C&amp;"Arial,Negrita"&amp;14SEGUIMIENTO PROGRAMA DE TRANSPARENCIA Y ÉTICA PÚBLICA&amp;RClasificación de la Información:
Pública</oddHeader>
    <oddFooter xml:space="preserve">&amp;LAprobó: Yanira Villamil
Realizó:  Stefany Parra - Angela Viviana Parra&amp;C&amp;"Tempus Sans ITC,Normal"&amp;12
¡Antes de imprimir este documento… piense en el medio ambiente! &amp;"-,Normal"&amp;11 
</oddFooter>
  </headerFooter>
  <rowBreaks count="2" manualBreakCount="2">
    <brk id="16" max="25" man="1"/>
    <brk id="22" max="25"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5BFEDD36-4101-4739-BCB7-94BE7A98AEA4}">
          <x14:formula1>
            <xm:f>ESTADOS!$C$4:$C$9</xm:f>
          </x14:formula1>
          <xm:sqref>W27:W29 K24:K25 W31:W36 K27:K29 K12:K22 Q12:Q22 Q24:Q25 Q27:Q29 Q31:Q36 W12:W22 W24:W25 K31:K36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A48D2-5F12-4BCE-AE1F-B78868B2B33D}">
  <sheetPr>
    <pageSetUpPr fitToPage="1"/>
  </sheetPr>
  <dimension ref="A1:R52"/>
  <sheetViews>
    <sheetView view="pageBreakPreview" topLeftCell="F1" zoomScale="50" zoomScaleNormal="70" zoomScaleSheetLayoutView="50" zoomScalePageLayoutView="70" workbookViewId="0">
      <selection activeCell="C3" sqref="C3"/>
    </sheetView>
  </sheetViews>
  <sheetFormatPr baseColWidth="10" defaultColWidth="11.42578125" defaultRowHeight="20.25" x14ac:dyDescent="0.3"/>
  <cols>
    <col min="1" max="1" width="11.42578125" style="229"/>
    <col min="2" max="2" width="40.85546875" style="59" customWidth="1"/>
    <col min="3" max="3" width="52.28515625" style="59" customWidth="1"/>
    <col min="4" max="4" width="40.42578125" style="59" customWidth="1"/>
    <col min="5" max="5" width="25.140625" style="59" bestFit="1" customWidth="1"/>
    <col min="6" max="6" width="29.7109375" style="229" bestFit="1" customWidth="1"/>
    <col min="7" max="7" width="37.42578125" style="59" customWidth="1"/>
    <col min="8" max="8" width="27.7109375" style="229" customWidth="1"/>
    <col min="9" max="9" width="16.28515625" style="58" customWidth="1"/>
    <col min="10" max="10" width="50" style="59" customWidth="1"/>
    <col min="11" max="11" width="19.5703125" style="229" customWidth="1"/>
    <col min="12" max="12" width="23.5703125" style="229" customWidth="1"/>
    <col min="13" max="13" width="22.7109375" style="229" customWidth="1"/>
    <col min="14" max="14" width="41.85546875" style="59" customWidth="1"/>
    <col min="15" max="15" width="21.7109375" style="230" customWidth="1"/>
    <col min="16" max="16" width="216.7109375" style="59" customWidth="1"/>
    <col min="17" max="17" width="165.140625" style="231" customWidth="1"/>
    <col min="18" max="18" width="24.85546875" style="59" customWidth="1"/>
    <col min="19" max="16384" width="11.42578125" style="59"/>
  </cols>
  <sheetData>
    <row r="1" spans="1:18" ht="33" customHeight="1" x14ac:dyDescent="0.3">
      <c r="A1" s="291" t="s">
        <v>943</v>
      </c>
      <c r="B1" s="291"/>
      <c r="C1" s="291"/>
      <c r="D1" s="291"/>
      <c r="E1" s="291"/>
      <c r="F1" s="291"/>
      <c r="G1" s="291"/>
      <c r="H1" s="291"/>
      <c r="I1" s="291"/>
      <c r="J1" s="291"/>
      <c r="K1" s="291"/>
      <c r="L1" s="291"/>
      <c r="M1" s="291"/>
      <c r="N1" s="291"/>
      <c r="O1" s="291"/>
      <c r="P1" s="291"/>
      <c r="Q1" s="291"/>
      <c r="R1" s="291"/>
    </row>
    <row r="2" spans="1:18" ht="131.25" customHeight="1" x14ac:dyDescent="0.3">
      <c r="A2" s="189" t="s">
        <v>727</v>
      </c>
      <c r="B2" s="189" t="s">
        <v>728</v>
      </c>
      <c r="C2" s="189" t="s">
        <v>729</v>
      </c>
      <c r="D2" s="189" t="s">
        <v>730</v>
      </c>
      <c r="E2" s="189" t="s">
        <v>731</v>
      </c>
      <c r="F2" s="189" t="s">
        <v>732</v>
      </c>
      <c r="G2" s="189" t="s">
        <v>733</v>
      </c>
      <c r="H2" s="189" t="s">
        <v>734</v>
      </c>
      <c r="I2" s="189" t="s">
        <v>735</v>
      </c>
      <c r="J2" s="189" t="s">
        <v>736</v>
      </c>
      <c r="K2" s="189" t="s">
        <v>737</v>
      </c>
      <c r="L2" s="189" t="s">
        <v>738</v>
      </c>
      <c r="M2" s="189" t="s">
        <v>739</v>
      </c>
      <c r="N2" s="189" t="s">
        <v>740</v>
      </c>
      <c r="O2" s="189" t="s">
        <v>741</v>
      </c>
      <c r="P2" s="190" t="s">
        <v>742</v>
      </c>
      <c r="Q2" s="190" t="s">
        <v>743</v>
      </c>
      <c r="R2" s="191" t="s">
        <v>744</v>
      </c>
    </row>
    <row r="3" spans="1:18" s="198" customFormat="1" ht="246" customHeight="1" x14ac:dyDescent="0.25">
      <c r="A3" s="192">
        <v>1</v>
      </c>
      <c r="B3" s="194" t="s">
        <v>969</v>
      </c>
      <c r="C3" s="193" t="s">
        <v>745</v>
      </c>
      <c r="D3" s="193" t="s">
        <v>746</v>
      </c>
      <c r="E3" s="193" t="s">
        <v>747</v>
      </c>
      <c r="F3" s="194" t="s">
        <v>748</v>
      </c>
      <c r="G3" s="193" t="s">
        <v>749</v>
      </c>
      <c r="H3" s="194" t="s">
        <v>750</v>
      </c>
      <c r="I3" s="195">
        <v>12</v>
      </c>
      <c r="J3" s="193" t="s">
        <v>751</v>
      </c>
      <c r="K3" s="196">
        <v>45352</v>
      </c>
      <c r="L3" s="196">
        <v>45641</v>
      </c>
      <c r="M3" s="194" t="s">
        <v>752</v>
      </c>
      <c r="N3" s="193" t="s">
        <v>753</v>
      </c>
      <c r="O3" s="194" t="s">
        <v>754</v>
      </c>
      <c r="P3" s="193" t="s">
        <v>947</v>
      </c>
      <c r="Q3" s="193" t="s">
        <v>948</v>
      </c>
      <c r="R3" s="197" t="s">
        <v>2</v>
      </c>
    </row>
    <row r="4" spans="1:18" ht="409.6" customHeight="1" x14ac:dyDescent="0.3">
      <c r="A4" s="192">
        <v>2</v>
      </c>
      <c r="B4" s="194" t="s">
        <v>755</v>
      </c>
      <c r="C4" s="194" t="s">
        <v>756</v>
      </c>
      <c r="D4" s="194" t="s">
        <v>746</v>
      </c>
      <c r="E4" s="194" t="s">
        <v>757</v>
      </c>
      <c r="F4" s="194" t="s">
        <v>748</v>
      </c>
      <c r="G4" s="194" t="s">
        <v>758</v>
      </c>
      <c r="H4" s="194" t="s">
        <v>759</v>
      </c>
      <c r="I4" s="195">
        <v>10</v>
      </c>
      <c r="J4" s="194" t="s">
        <v>760</v>
      </c>
      <c r="K4" s="196">
        <v>45355</v>
      </c>
      <c r="L4" s="196">
        <v>45565</v>
      </c>
      <c r="M4" s="194" t="s">
        <v>761</v>
      </c>
      <c r="N4" s="194" t="s">
        <v>762</v>
      </c>
      <c r="O4" s="194" t="s">
        <v>754</v>
      </c>
      <c r="P4" s="188" t="s">
        <v>763</v>
      </c>
      <c r="Q4" s="199" t="s">
        <v>949</v>
      </c>
      <c r="R4" s="197" t="s">
        <v>2</v>
      </c>
    </row>
    <row r="5" spans="1:18" ht="307.5" customHeight="1" x14ac:dyDescent="0.3">
      <c r="A5" s="192">
        <v>3</v>
      </c>
      <c r="B5" s="194" t="s">
        <v>764</v>
      </c>
      <c r="C5" s="194" t="s">
        <v>765</v>
      </c>
      <c r="D5" s="194" t="s">
        <v>766</v>
      </c>
      <c r="E5" s="194" t="s">
        <v>747</v>
      </c>
      <c r="F5" s="194" t="s">
        <v>767</v>
      </c>
      <c r="G5" s="194" t="s">
        <v>749</v>
      </c>
      <c r="H5" s="194" t="s">
        <v>768</v>
      </c>
      <c r="I5" s="195">
        <v>10</v>
      </c>
      <c r="J5" s="194" t="s">
        <v>769</v>
      </c>
      <c r="K5" s="196">
        <v>45342</v>
      </c>
      <c r="L5" s="196">
        <v>45641</v>
      </c>
      <c r="M5" s="194" t="s">
        <v>770</v>
      </c>
      <c r="N5" s="194" t="s">
        <v>762</v>
      </c>
      <c r="O5" s="194" t="s">
        <v>754</v>
      </c>
      <c r="P5" s="188" t="s">
        <v>771</v>
      </c>
      <c r="Q5" s="188" t="s">
        <v>950</v>
      </c>
      <c r="R5" s="197" t="s">
        <v>2</v>
      </c>
    </row>
    <row r="6" spans="1:18" ht="280.5" customHeight="1" x14ac:dyDescent="0.3">
      <c r="A6" s="192">
        <v>4</v>
      </c>
      <c r="B6" s="194" t="s">
        <v>772</v>
      </c>
      <c r="C6" s="194" t="s">
        <v>773</v>
      </c>
      <c r="D6" s="194" t="s">
        <v>766</v>
      </c>
      <c r="E6" s="194" t="s">
        <v>747</v>
      </c>
      <c r="F6" s="194" t="s">
        <v>767</v>
      </c>
      <c r="G6" s="194" t="s">
        <v>774</v>
      </c>
      <c r="H6" s="194" t="s">
        <v>768</v>
      </c>
      <c r="I6" s="195">
        <v>11</v>
      </c>
      <c r="J6" s="194" t="s">
        <v>769</v>
      </c>
      <c r="K6" s="196">
        <v>45342</v>
      </c>
      <c r="L6" s="196">
        <v>45641</v>
      </c>
      <c r="M6" s="194" t="s">
        <v>770</v>
      </c>
      <c r="N6" s="194" t="s">
        <v>753</v>
      </c>
      <c r="O6" s="194" t="s">
        <v>754</v>
      </c>
      <c r="P6" s="188" t="s">
        <v>951</v>
      </c>
      <c r="Q6" s="188" t="s">
        <v>952</v>
      </c>
      <c r="R6" s="197" t="s">
        <v>2</v>
      </c>
    </row>
    <row r="7" spans="1:18" ht="157.9" customHeight="1" x14ac:dyDescent="0.3">
      <c r="A7" s="192">
        <v>5</v>
      </c>
      <c r="B7" s="194" t="s">
        <v>775</v>
      </c>
      <c r="C7" s="194" t="s">
        <v>776</v>
      </c>
      <c r="D7" s="194" t="s">
        <v>746</v>
      </c>
      <c r="E7" s="194" t="s">
        <v>747</v>
      </c>
      <c r="F7" s="194" t="s">
        <v>748</v>
      </c>
      <c r="G7" s="194" t="s">
        <v>749</v>
      </c>
      <c r="H7" s="194" t="s">
        <v>777</v>
      </c>
      <c r="I7" s="195">
        <v>1</v>
      </c>
      <c r="J7" s="194" t="s">
        <v>778</v>
      </c>
      <c r="K7" s="196">
        <v>45413</v>
      </c>
      <c r="L7" s="196">
        <v>45641</v>
      </c>
      <c r="M7" s="194" t="s">
        <v>752</v>
      </c>
      <c r="N7" s="194" t="s">
        <v>753</v>
      </c>
      <c r="O7" s="194" t="s">
        <v>754</v>
      </c>
      <c r="P7" s="200" t="s">
        <v>779</v>
      </c>
      <c r="Q7" s="200" t="s">
        <v>780</v>
      </c>
      <c r="R7" s="201" t="s">
        <v>0</v>
      </c>
    </row>
    <row r="8" spans="1:18" ht="198.75" customHeight="1" x14ac:dyDescent="0.3">
      <c r="A8" s="192">
        <v>6</v>
      </c>
      <c r="B8" s="194" t="s">
        <v>781</v>
      </c>
      <c r="C8" s="194" t="s">
        <v>782</v>
      </c>
      <c r="D8" s="194" t="s">
        <v>783</v>
      </c>
      <c r="E8" s="194" t="s">
        <v>784</v>
      </c>
      <c r="F8" s="194" t="s">
        <v>767</v>
      </c>
      <c r="G8" s="194" t="s">
        <v>774</v>
      </c>
      <c r="H8" s="194" t="s">
        <v>785</v>
      </c>
      <c r="I8" s="195">
        <v>329</v>
      </c>
      <c r="J8" s="194" t="s">
        <v>786</v>
      </c>
      <c r="K8" s="196">
        <v>45383</v>
      </c>
      <c r="L8" s="196">
        <v>45641</v>
      </c>
      <c r="M8" s="194" t="s">
        <v>770</v>
      </c>
      <c r="N8" s="194" t="s">
        <v>753</v>
      </c>
      <c r="O8" s="194" t="s">
        <v>754</v>
      </c>
      <c r="P8" s="193" t="s">
        <v>953</v>
      </c>
      <c r="Q8" s="202" t="s">
        <v>954</v>
      </c>
      <c r="R8" s="197" t="s">
        <v>0</v>
      </c>
    </row>
    <row r="9" spans="1:18" ht="409.5" customHeight="1" x14ac:dyDescent="0.3">
      <c r="A9" s="192">
        <v>7</v>
      </c>
      <c r="B9" s="194" t="s">
        <v>787</v>
      </c>
      <c r="C9" s="194" t="s">
        <v>788</v>
      </c>
      <c r="D9" s="194" t="s">
        <v>746</v>
      </c>
      <c r="E9" s="194" t="s">
        <v>789</v>
      </c>
      <c r="F9" s="194" t="s">
        <v>748</v>
      </c>
      <c r="G9" s="194" t="s">
        <v>749</v>
      </c>
      <c r="H9" s="194" t="s">
        <v>785</v>
      </c>
      <c r="I9" s="195">
        <v>8</v>
      </c>
      <c r="J9" s="194" t="s">
        <v>786</v>
      </c>
      <c r="K9" s="196">
        <v>45383</v>
      </c>
      <c r="L9" s="196">
        <v>45641</v>
      </c>
      <c r="M9" s="194" t="s">
        <v>770</v>
      </c>
      <c r="N9" s="194" t="s">
        <v>753</v>
      </c>
      <c r="O9" s="194" t="s">
        <v>754</v>
      </c>
      <c r="P9" s="203" t="s">
        <v>790</v>
      </c>
      <c r="Q9" s="188" t="s">
        <v>955</v>
      </c>
      <c r="R9" s="197" t="s">
        <v>2</v>
      </c>
    </row>
    <row r="10" spans="1:18" ht="162" x14ac:dyDescent="0.3">
      <c r="A10" s="192">
        <v>8</v>
      </c>
      <c r="B10" s="194" t="s">
        <v>791</v>
      </c>
      <c r="C10" s="194" t="s">
        <v>792</v>
      </c>
      <c r="D10" s="194" t="s">
        <v>783</v>
      </c>
      <c r="E10" s="194" t="s">
        <v>784</v>
      </c>
      <c r="F10" s="194" t="s">
        <v>767</v>
      </c>
      <c r="G10" s="194" t="s">
        <v>749</v>
      </c>
      <c r="H10" s="194" t="s">
        <v>785</v>
      </c>
      <c r="I10" s="195">
        <v>4</v>
      </c>
      <c r="J10" s="194" t="s">
        <v>793</v>
      </c>
      <c r="K10" s="196">
        <v>45383</v>
      </c>
      <c r="L10" s="196">
        <v>45641</v>
      </c>
      <c r="M10" s="194" t="s">
        <v>770</v>
      </c>
      <c r="N10" s="194" t="s">
        <v>753</v>
      </c>
      <c r="O10" s="194" t="s">
        <v>754</v>
      </c>
      <c r="P10" s="204" t="s">
        <v>794</v>
      </c>
      <c r="Q10" s="205" t="s">
        <v>780</v>
      </c>
      <c r="R10" s="197" t="s">
        <v>0</v>
      </c>
    </row>
    <row r="11" spans="1:18" ht="219.75" customHeight="1" x14ac:dyDescent="0.3">
      <c r="A11" s="192">
        <v>9</v>
      </c>
      <c r="B11" s="194" t="s">
        <v>795</v>
      </c>
      <c r="C11" s="194" t="s">
        <v>796</v>
      </c>
      <c r="D11" s="194" t="s">
        <v>783</v>
      </c>
      <c r="E11" s="194" t="s">
        <v>784</v>
      </c>
      <c r="F11" s="194" t="s">
        <v>767</v>
      </c>
      <c r="G11" s="194" t="s">
        <v>749</v>
      </c>
      <c r="H11" s="194" t="s">
        <v>785</v>
      </c>
      <c r="I11" s="195">
        <v>2</v>
      </c>
      <c r="J11" s="194" t="s">
        <v>797</v>
      </c>
      <c r="K11" s="196">
        <v>45383</v>
      </c>
      <c r="L11" s="196">
        <v>45641</v>
      </c>
      <c r="M11" s="194" t="s">
        <v>770</v>
      </c>
      <c r="N11" s="194" t="s">
        <v>753</v>
      </c>
      <c r="O11" s="194" t="s">
        <v>754</v>
      </c>
      <c r="P11" s="193" t="s">
        <v>956</v>
      </c>
      <c r="Q11" s="193" t="s">
        <v>957</v>
      </c>
      <c r="R11" s="197" t="s">
        <v>0</v>
      </c>
    </row>
    <row r="12" spans="1:18" ht="261" customHeight="1" x14ac:dyDescent="0.3">
      <c r="A12" s="192">
        <v>10</v>
      </c>
      <c r="B12" s="194" t="s">
        <v>798</v>
      </c>
      <c r="C12" s="194" t="s">
        <v>799</v>
      </c>
      <c r="D12" s="194" t="s">
        <v>783</v>
      </c>
      <c r="E12" s="194" t="s">
        <v>784</v>
      </c>
      <c r="F12" s="194" t="s">
        <v>767</v>
      </c>
      <c r="G12" s="194" t="s">
        <v>774</v>
      </c>
      <c r="H12" s="194" t="s">
        <v>785</v>
      </c>
      <c r="I12" s="195">
        <v>8</v>
      </c>
      <c r="J12" s="194" t="s">
        <v>800</v>
      </c>
      <c r="K12" s="196">
        <v>45350</v>
      </c>
      <c r="L12" s="196">
        <v>45473</v>
      </c>
      <c r="M12" s="194" t="s">
        <v>752</v>
      </c>
      <c r="N12" s="194" t="s">
        <v>753</v>
      </c>
      <c r="O12" s="194" t="s">
        <v>754</v>
      </c>
      <c r="P12" s="206" t="s">
        <v>801</v>
      </c>
      <c r="Q12" s="205" t="s">
        <v>780</v>
      </c>
      <c r="R12" s="197" t="s">
        <v>0</v>
      </c>
    </row>
    <row r="13" spans="1:18" ht="218.25" customHeight="1" x14ac:dyDescent="0.3">
      <c r="A13" s="192">
        <v>11</v>
      </c>
      <c r="B13" s="194" t="s">
        <v>775</v>
      </c>
      <c r="C13" s="207" t="s">
        <v>802</v>
      </c>
      <c r="D13" s="207" t="s">
        <v>746</v>
      </c>
      <c r="E13" s="207" t="s">
        <v>747</v>
      </c>
      <c r="F13" s="207" t="s">
        <v>748</v>
      </c>
      <c r="G13" s="207" t="s">
        <v>749</v>
      </c>
      <c r="H13" s="194" t="s">
        <v>803</v>
      </c>
      <c r="I13" s="208">
        <v>1</v>
      </c>
      <c r="J13" s="207" t="s">
        <v>804</v>
      </c>
      <c r="K13" s="196" t="s">
        <v>805</v>
      </c>
      <c r="L13" s="196" t="s">
        <v>806</v>
      </c>
      <c r="M13" s="207" t="s">
        <v>770</v>
      </c>
      <c r="N13" s="207" t="s">
        <v>753</v>
      </c>
      <c r="O13" s="194" t="s">
        <v>754</v>
      </c>
      <c r="P13" s="209" t="s">
        <v>801</v>
      </c>
      <c r="Q13" s="205" t="s">
        <v>780</v>
      </c>
      <c r="R13" s="197" t="s">
        <v>0</v>
      </c>
    </row>
    <row r="14" spans="1:18" ht="202.5" x14ac:dyDescent="0.3">
      <c r="A14" s="192">
        <v>12</v>
      </c>
      <c r="B14" s="194" t="s">
        <v>807</v>
      </c>
      <c r="C14" s="207" t="s">
        <v>808</v>
      </c>
      <c r="D14" s="207" t="s">
        <v>766</v>
      </c>
      <c r="E14" s="207" t="s">
        <v>809</v>
      </c>
      <c r="F14" s="207" t="s">
        <v>748</v>
      </c>
      <c r="G14" s="207" t="s">
        <v>749</v>
      </c>
      <c r="H14" s="194" t="s">
        <v>803</v>
      </c>
      <c r="I14" s="208">
        <v>5</v>
      </c>
      <c r="J14" s="207" t="s">
        <v>810</v>
      </c>
      <c r="K14" s="196">
        <v>45444</v>
      </c>
      <c r="L14" s="196">
        <v>45641</v>
      </c>
      <c r="M14" s="207" t="s">
        <v>770</v>
      </c>
      <c r="N14" s="207" t="s">
        <v>753</v>
      </c>
      <c r="O14" s="194" t="s">
        <v>754</v>
      </c>
      <c r="P14" s="210" t="s">
        <v>811</v>
      </c>
      <c r="Q14" s="205" t="s">
        <v>780</v>
      </c>
      <c r="R14" s="197" t="s">
        <v>0</v>
      </c>
    </row>
    <row r="15" spans="1:18" ht="182.25" x14ac:dyDescent="0.3">
      <c r="A15" s="192">
        <v>13</v>
      </c>
      <c r="B15" s="194" t="s">
        <v>812</v>
      </c>
      <c r="C15" s="207" t="s">
        <v>813</v>
      </c>
      <c r="D15" s="207" t="s">
        <v>746</v>
      </c>
      <c r="E15" s="207" t="s">
        <v>747</v>
      </c>
      <c r="F15" s="207" t="s">
        <v>767</v>
      </c>
      <c r="G15" s="207" t="s">
        <v>814</v>
      </c>
      <c r="H15" s="194" t="s">
        <v>803</v>
      </c>
      <c r="I15" s="208">
        <v>2</v>
      </c>
      <c r="J15" s="207" t="s">
        <v>815</v>
      </c>
      <c r="K15" s="196">
        <v>45352</v>
      </c>
      <c r="L15" s="196">
        <v>45626</v>
      </c>
      <c r="M15" s="207" t="s">
        <v>752</v>
      </c>
      <c r="N15" s="207" t="s">
        <v>762</v>
      </c>
      <c r="O15" s="194" t="s">
        <v>754</v>
      </c>
      <c r="P15" s="211" t="s">
        <v>816</v>
      </c>
      <c r="Q15" s="188" t="s">
        <v>780</v>
      </c>
      <c r="R15" s="197" t="s">
        <v>0</v>
      </c>
    </row>
    <row r="16" spans="1:18" ht="319.5" customHeight="1" x14ac:dyDescent="0.3">
      <c r="A16" s="192">
        <v>14</v>
      </c>
      <c r="B16" s="194" t="s">
        <v>817</v>
      </c>
      <c r="C16" s="194" t="s">
        <v>818</v>
      </c>
      <c r="D16" s="207" t="s">
        <v>766</v>
      </c>
      <c r="E16" s="207" t="s">
        <v>789</v>
      </c>
      <c r="F16" s="207" t="s">
        <v>767</v>
      </c>
      <c r="G16" s="207" t="s">
        <v>774</v>
      </c>
      <c r="H16" s="194" t="s">
        <v>803</v>
      </c>
      <c r="I16" s="195">
        <v>3</v>
      </c>
      <c r="J16" s="194" t="s">
        <v>819</v>
      </c>
      <c r="K16" s="196" t="s">
        <v>805</v>
      </c>
      <c r="L16" s="196" t="s">
        <v>820</v>
      </c>
      <c r="M16" s="207" t="s">
        <v>770</v>
      </c>
      <c r="N16" s="207" t="s">
        <v>762</v>
      </c>
      <c r="O16" s="194" t="s">
        <v>754</v>
      </c>
      <c r="P16" s="204" t="s">
        <v>816</v>
      </c>
      <c r="Q16" s="205" t="s">
        <v>780</v>
      </c>
      <c r="R16" s="197" t="s">
        <v>0</v>
      </c>
    </row>
    <row r="17" spans="1:18" ht="182.25" x14ac:dyDescent="0.3">
      <c r="A17" s="192">
        <v>15</v>
      </c>
      <c r="B17" s="194" t="s">
        <v>821</v>
      </c>
      <c r="C17" s="194" t="s">
        <v>822</v>
      </c>
      <c r="D17" s="207" t="s">
        <v>746</v>
      </c>
      <c r="E17" s="207" t="s">
        <v>784</v>
      </c>
      <c r="F17" s="207" t="s">
        <v>767</v>
      </c>
      <c r="G17" s="207" t="s">
        <v>774</v>
      </c>
      <c r="H17" s="194" t="s">
        <v>803</v>
      </c>
      <c r="I17" s="195">
        <v>1</v>
      </c>
      <c r="J17" s="194" t="s">
        <v>823</v>
      </c>
      <c r="K17" s="196" t="s">
        <v>805</v>
      </c>
      <c r="L17" s="196" t="s">
        <v>820</v>
      </c>
      <c r="M17" s="207" t="s">
        <v>770</v>
      </c>
      <c r="N17" s="207" t="s">
        <v>753</v>
      </c>
      <c r="O17" s="194" t="s">
        <v>754</v>
      </c>
      <c r="P17" s="209" t="s">
        <v>816</v>
      </c>
      <c r="Q17" s="212" t="s">
        <v>780</v>
      </c>
      <c r="R17" s="213" t="s">
        <v>0</v>
      </c>
    </row>
    <row r="18" spans="1:18" ht="240.75" customHeight="1" x14ac:dyDescent="0.3">
      <c r="A18" s="192">
        <v>16</v>
      </c>
      <c r="B18" s="195" t="s">
        <v>824</v>
      </c>
      <c r="C18" s="195" t="s">
        <v>825</v>
      </c>
      <c r="D18" s="207" t="s">
        <v>746</v>
      </c>
      <c r="E18" s="207" t="s">
        <v>747</v>
      </c>
      <c r="F18" s="207" t="s">
        <v>748</v>
      </c>
      <c r="G18" s="207" t="s">
        <v>749</v>
      </c>
      <c r="H18" s="194" t="s">
        <v>826</v>
      </c>
      <c r="I18" s="208">
        <v>1</v>
      </c>
      <c r="J18" s="207" t="s">
        <v>827</v>
      </c>
      <c r="K18" s="196">
        <v>45383</v>
      </c>
      <c r="L18" s="196">
        <v>45626</v>
      </c>
      <c r="M18" s="207" t="s">
        <v>752</v>
      </c>
      <c r="N18" s="207" t="s">
        <v>753</v>
      </c>
      <c r="O18" s="194" t="s">
        <v>754</v>
      </c>
      <c r="P18" s="209" t="s">
        <v>816</v>
      </c>
      <c r="Q18" s="214" t="s">
        <v>780</v>
      </c>
      <c r="R18" s="197" t="s">
        <v>0</v>
      </c>
    </row>
    <row r="19" spans="1:18" ht="212.25" customHeight="1" x14ac:dyDescent="0.3">
      <c r="A19" s="192">
        <v>17</v>
      </c>
      <c r="B19" s="195" t="s">
        <v>828</v>
      </c>
      <c r="C19" s="208" t="s">
        <v>829</v>
      </c>
      <c r="D19" s="207" t="s">
        <v>766</v>
      </c>
      <c r="E19" s="207" t="s">
        <v>747</v>
      </c>
      <c r="F19" s="207" t="s">
        <v>830</v>
      </c>
      <c r="G19" s="207" t="s">
        <v>749</v>
      </c>
      <c r="H19" s="194" t="s">
        <v>826</v>
      </c>
      <c r="I19" s="208">
        <v>1</v>
      </c>
      <c r="J19" s="207" t="s">
        <v>831</v>
      </c>
      <c r="K19" s="196">
        <v>45311</v>
      </c>
      <c r="L19" s="196" t="s">
        <v>832</v>
      </c>
      <c r="M19" s="207" t="s">
        <v>761</v>
      </c>
      <c r="N19" s="207" t="s">
        <v>753</v>
      </c>
      <c r="O19" s="194" t="s">
        <v>754</v>
      </c>
      <c r="P19" s="209" t="s">
        <v>833</v>
      </c>
      <c r="Q19" s="214" t="s">
        <v>780</v>
      </c>
      <c r="R19" s="197" t="s">
        <v>0</v>
      </c>
    </row>
    <row r="20" spans="1:18" ht="141.75" x14ac:dyDescent="0.3">
      <c r="A20" s="192">
        <v>18</v>
      </c>
      <c r="B20" s="195" t="s">
        <v>834</v>
      </c>
      <c r="C20" s="208" t="s">
        <v>835</v>
      </c>
      <c r="D20" s="207" t="s">
        <v>783</v>
      </c>
      <c r="E20" s="207" t="s">
        <v>757</v>
      </c>
      <c r="F20" s="207" t="s">
        <v>748</v>
      </c>
      <c r="G20" s="207" t="s">
        <v>774</v>
      </c>
      <c r="H20" s="194" t="s">
        <v>826</v>
      </c>
      <c r="I20" s="208">
        <v>33</v>
      </c>
      <c r="J20" s="207" t="s">
        <v>836</v>
      </c>
      <c r="K20" s="196">
        <v>45413</v>
      </c>
      <c r="L20" s="196">
        <v>45626</v>
      </c>
      <c r="M20" s="207" t="s">
        <v>761</v>
      </c>
      <c r="N20" s="207" t="s">
        <v>762</v>
      </c>
      <c r="O20" s="194" t="s">
        <v>754</v>
      </c>
      <c r="P20" s="209" t="s">
        <v>837</v>
      </c>
      <c r="Q20" s="214" t="s">
        <v>780</v>
      </c>
      <c r="R20" s="197" t="s">
        <v>0</v>
      </c>
    </row>
    <row r="21" spans="1:18" ht="162" x14ac:dyDescent="0.3">
      <c r="A21" s="192">
        <v>19</v>
      </c>
      <c r="B21" s="195" t="s">
        <v>838</v>
      </c>
      <c r="C21" s="208" t="s">
        <v>839</v>
      </c>
      <c r="D21" s="207" t="s">
        <v>746</v>
      </c>
      <c r="E21" s="207" t="s">
        <v>757</v>
      </c>
      <c r="F21" s="207" t="s">
        <v>748</v>
      </c>
      <c r="G21" s="207" t="s">
        <v>774</v>
      </c>
      <c r="H21" s="194" t="s">
        <v>826</v>
      </c>
      <c r="I21" s="208">
        <v>1</v>
      </c>
      <c r="J21" s="207" t="s">
        <v>840</v>
      </c>
      <c r="K21" s="196">
        <v>45474</v>
      </c>
      <c r="L21" s="196">
        <v>45596</v>
      </c>
      <c r="M21" s="207" t="s">
        <v>752</v>
      </c>
      <c r="N21" s="207" t="s">
        <v>762</v>
      </c>
      <c r="O21" s="194" t="s">
        <v>754</v>
      </c>
      <c r="P21" s="209" t="s">
        <v>841</v>
      </c>
      <c r="Q21" s="214" t="s">
        <v>780</v>
      </c>
      <c r="R21" s="197" t="s">
        <v>0</v>
      </c>
    </row>
    <row r="22" spans="1:18" ht="202.5" customHeight="1" x14ac:dyDescent="0.3">
      <c r="A22" s="192">
        <v>20</v>
      </c>
      <c r="B22" s="195" t="s">
        <v>842</v>
      </c>
      <c r="C22" s="208" t="s">
        <v>843</v>
      </c>
      <c r="D22" s="207" t="s">
        <v>766</v>
      </c>
      <c r="E22" s="207" t="s">
        <v>757</v>
      </c>
      <c r="F22" s="207" t="s">
        <v>767</v>
      </c>
      <c r="G22" s="207" t="s">
        <v>749</v>
      </c>
      <c r="H22" s="194" t="s">
        <v>826</v>
      </c>
      <c r="I22" s="195">
        <v>1</v>
      </c>
      <c r="J22" s="194" t="s">
        <v>844</v>
      </c>
      <c r="K22" s="215">
        <v>45311</v>
      </c>
      <c r="L22" s="196">
        <v>45626</v>
      </c>
      <c r="M22" s="207" t="s">
        <v>770</v>
      </c>
      <c r="N22" s="207" t="s">
        <v>753</v>
      </c>
      <c r="O22" s="194" t="s">
        <v>754</v>
      </c>
      <c r="P22" s="209" t="s">
        <v>816</v>
      </c>
      <c r="Q22" s="214" t="s">
        <v>780</v>
      </c>
      <c r="R22" s="197" t="s">
        <v>0</v>
      </c>
    </row>
    <row r="23" spans="1:18" ht="182.25" x14ac:dyDescent="0.3">
      <c r="A23" s="192">
        <v>21</v>
      </c>
      <c r="B23" s="195" t="s">
        <v>845</v>
      </c>
      <c r="C23" s="208" t="s">
        <v>846</v>
      </c>
      <c r="D23" s="207" t="s">
        <v>783</v>
      </c>
      <c r="E23" s="207" t="s">
        <v>757</v>
      </c>
      <c r="F23" s="207" t="s">
        <v>748</v>
      </c>
      <c r="G23" s="207" t="s">
        <v>749</v>
      </c>
      <c r="H23" s="194" t="s">
        <v>826</v>
      </c>
      <c r="I23" s="195">
        <v>33</v>
      </c>
      <c r="J23" s="194" t="s">
        <v>836</v>
      </c>
      <c r="K23" s="215">
        <v>45413</v>
      </c>
      <c r="L23" s="196">
        <v>45626</v>
      </c>
      <c r="M23" s="207" t="s">
        <v>770</v>
      </c>
      <c r="N23" s="207" t="s">
        <v>762</v>
      </c>
      <c r="O23" s="194" t="s">
        <v>754</v>
      </c>
      <c r="P23" s="209" t="s">
        <v>837</v>
      </c>
      <c r="Q23" s="214" t="s">
        <v>780</v>
      </c>
      <c r="R23" s="197" t="s">
        <v>0</v>
      </c>
    </row>
    <row r="24" spans="1:18" ht="341.25" customHeight="1" x14ac:dyDescent="0.3">
      <c r="A24" s="192">
        <v>22</v>
      </c>
      <c r="B24" s="195" t="s">
        <v>847</v>
      </c>
      <c r="C24" s="208" t="s">
        <v>848</v>
      </c>
      <c r="D24" s="207" t="s">
        <v>766</v>
      </c>
      <c r="E24" s="207" t="s">
        <v>784</v>
      </c>
      <c r="F24" s="207" t="s">
        <v>748</v>
      </c>
      <c r="G24" s="207" t="s">
        <v>758</v>
      </c>
      <c r="H24" s="194" t="s">
        <v>826</v>
      </c>
      <c r="I24" s="195">
        <v>1</v>
      </c>
      <c r="J24" s="194" t="s">
        <v>840</v>
      </c>
      <c r="K24" s="215">
        <v>45323</v>
      </c>
      <c r="L24" s="196" t="s">
        <v>832</v>
      </c>
      <c r="M24" s="207" t="s">
        <v>752</v>
      </c>
      <c r="N24" s="207" t="s">
        <v>762</v>
      </c>
      <c r="O24" s="194" t="s">
        <v>754</v>
      </c>
      <c r="P24" s="204" t="s">
        <v>833</v>
      </c>
      <c r="Q24" s="214" t="s">
        <v>780</v>
      </c>
      <c r="R24" s="197" t="s">
        <v>0</v>
      </c>
    </row>
    <row r="25" spans="1:18" ht="249.75" customHeight="1" x14ac:dyDescent="0.3">
      <c r="A25" s="192">
        <v>23</v>
      </c>
      <c r="B25" s="195" t="s">
        <v>849</v>
      </c>
      <c r="C25" s="208" t="s">
        <v>850</v>
      </c>
      <c r="D25" s="207" t="s">
        <v>766</v>
      </c>
      <c r="E25" s="207" t="s">
        <v>784</v>
      </c>
      <c r="F25" s="207" t="s">
        <v>748</v>
      </c>
      <c r="G25" s="207" t="s">
        <v>814</v>
      </c>
      <c r="H25" s="194" t="s">
        <v>826</v>
      </c>
      <c r="I25" s="195">
        <v>33</v>
      </c>
      <c r="J25" s="194" t="s">
        <v>851</v>
      </c>
      <c r="K25" s="215">
        <v>45323</v>
      </c>
      <c r="L25" s="196">
        <v>45626</v>
      </c>
      <c r="M25" s="207" t="s">
        <v>770</v>
      </c>
      <c r="N25" s="207" t="s">
        <v>762</v>
      </c>
      <c r="O25" s="194" t="s">
        <v>754</v>
      </c>
      <c r="P25" s="209" t="s">
        <v>816</v>
      </c>
      <c r="Q25" s="214" t="s">
        <v>780</v>
      </c>
      <c r="R25" s="197" t="s">
        <v>0</v>
      </c>
    </row>
    <row r="26" spans="1:18" ht="342.75" customHeight="1" x14ac:dyDescent="0.3">
      <c r="A26" s="192">
        <v>24</v>
      </c>
      <c r="B26" s="195" t="s">
        <v>852</v>
      </c>
      <c r="C26" s="208" t="s">
        <v>853</v>
      </c>
      <c r="D26" s="207" t="s">
        <v>766</v>
      </c>
      <c r="E26" s="207" t="s">
        <v>784</v>
      </c>
      <c r="F26" s="207" t="s">
        <v>748</v>
      </c>
      <c r="G26" s="207" t="s">
        <v>758</v>
      </c>
      <c r="H26" s="194" t="s">
        <v>826</v>
      </c>
      <c r="I26" s="195">
        <v>6</v>
      </c>
      <c r="J26" s="194" t="s">
        <v>854</v>
      </c>
      <c r="K26" s="215">
        <v>45352</v>
      </c>
      <c r="L26" s="196">
        <v>45626</v>
      </c>
      <c r="M26" s="207" t="s">
        <v>770</v>
      </c>
      <c r="N26" s="207" t="s">
        <v>753</v>
      </c>
      <c r="O26" s="194" t="s">
        <v>754</v>
      </c>
      <c r="P26" s="209" t="s">
        <v>816</v>
      </c>
      <c r="Q26" s="214" t="s">
        <v>780</v>
      </c>
      <c r="R26" s="197" t="s">
        <v>0</v>
      </c>
    </row>
    <row r="27" spans="1:18" ht="409.5" customHeight="1" x14ac:dyDescent="0.3">
      <c r="A27" s="192">
        <v>25</v>
      </c>
      <c r="B27" s="195" t="s">
        <v>855</v>
      </c>
      <c r="C27" s="208" t="s">
        <v>856</v>
      </c>
      <c r="D27" s="207" t="s">
        <v>766</v>
      </c>
      <c r="E27" s="207" t="s">
        <v>784</v>
      </c>
      <c r="F27" s="207" t="s">
        <v>748</v>
      </c>
      <c r="G27" s="207" t="s">
        <v>814</v>
      </c>
      <c r="H27" s="194" t="s">
        <v>826</v>
      </c>
      <c r="I27" s="195">
        <v>2</v>
      </c>
      <c r="J27" s="194" t="s">
        <v>857</v>
      </c>
      <c r="K27" s="215">
        <v>45383</v>
      </c>
      <c r="L27" s="196">
        <v>45641</v>
      </c>
      <c r="M27" s="207" t="s">
        <v>752</v>
      </c>
      <c r="N27" s="207" t="s">
        <v>753</v>
      </c>
      <c r="O27" s="194" t="s">
        <v>754</v>
      </c>
      <c r="P27" s="204" t="s">
        <v>858</v>
      </c>
      <c r="Q27" s="214" t="s">
        <v>780</v>
      </c>
      <c r="R27" s="197" t="s">
        <v>0</v>
      </c>
    </row>
    <row r="28" spans="1:18" ht="267.75" customHeight="1" x14ac:dyDescent="0.3">
      <c r="A28" s="192">
        <v>26</v>
      </c>
      <c r="B28" s="195" t="s">
        <v>859</v>
      </c>
      <c r="C28" s="208" t="s">
        <v>860</v>
      </c>
      <c r="D28" s="207" t="s">
        <v>746</v>
      </c>
      <c r="E28" s="207" t="s">
        <v>747</v>
      </c>
      <c r="F28" s="207" t="s">
        <v>767</v>
      </c>
      <c r="G28" s="207" t="s">
        <v>749</v>
      </c>
      <c r="H28" s="194" t="s">
        <v>826</v>
      </c>
      <c r="I28" s="195">
        <v>1</v>
      </c>
      <c r="J28" s="194" t="s">
        <v>861</v>
      </c>
      <c r="K28" s="215">
        <v>45323</v>
      </c>
      <c r="L28" s="196">
        <v>45641</v>
      </c>
      <c r="M28" s="207" t="s">
        <v>761</v>
      </c>
      <c r="N28" s="207" t="s">
        <v>753</v>
      </c>
      <c r="O28" s="194" t="s">
        <v>754</v>
      </c>
      <c r="P28" s="211" t="s">
        <v>858</v>
      </c>
      <c r="Q28" s="188" t="s">
        <v>780</v>
      </c>
      <c r="R28" s="197" t="s">
        <v>0</v>
      </c>
    </row>
    <row r="29" spans="1:18" ht="296.25" customHeight="1" x14ac:dyDescent="0.3">
      <c r="A29" s="192">
        <v>27</v>
      </c>
      <c r="B29" s="195" t="s">
        <v>862</v>
      </c>
      <c r="C29" s="208" t="s">
        <v>863</v>
      </c>
      <c r="D29" s="207" t="s">
        <v>766</v>
      </c>
      <c r="E29" s="207" t="s">
        <v>747</v>
      </c>
      <c r="F29" s="207" t="s">
        <v>767</v>
      </c>
      <c r="G29" s="207" t="s">
        <v>749</v>
      </c>
      <c r="H29" s="194" t="s">
        <v>826</v>
      </c>
      <c r="I29" s="195">
        <v>1</v>
      </c>
      <c r="J29" s="194" t="s">
        <v>864</v>
      </c>
      <c r="K29" s="215">
        <v>45323</v>
      </c>
      <c r="L29" s="196">
        <v>45641</v>
      </c>
      <c r="M29" s="207" t="s">
        <v>770</v>
      </c>
      <c r="N29" s="207" t="s">
        <v>753</v>
      </c>
      <c r="O29" s="194" t="s">
        <v>754</v>
      </c>
      <c r="P29" s="211" t="s">
        <v>858</v>
      </c>
      <c r="Q29" s="188" t="s">
        <v>780</v>
      </c>
      <c r="R29" s="197" t="s">
        <v>0</v>
      </c>
    </row>
    <row r="30" spans="1:18" ht="408" customHeight="1" x14ac:dyDescent="0.3">
      <c r="A30" s="192">
        <v>28</v>
      </c>
      <c r="B30" s="195" t="s">
        <v>865</v>
      </c>
      <c r="C30" s="195" t="s">
        <v>866</v>
      </c>
      <c r="D30" s="207" t="s">
        <v>746</v>
      </c>
      <c r="E30" s="207" t="s">
        <v>747</v>
      </c>
      <c r="F30" s="207" t="s">
        <v>748</v>
      </c>
      <c r="G30" s="207" t="s">
        <v>749</v>
      </c>
      <c r="H30" s="194" t="s">
        <v>826</v>
      </c>
      <c r="I30" s="208">
        <v>2</v>
      </c>
      <c r="J30" s="194" t="s">
        <v>867</v>
      </c>
      <c r="K30" s="215">
        <v>45383</v>
      </c>
      <c r="L30" s="196">
        <v>45641</v>
      </c>
      <c r="M30" s="207" t="s">
        <v>752</v>
      </c>
      <c r="N30" s="207" t="s">
        <v>753</v>
      </c>
      <c r="O30" s="194" t="s">
        <v>754</v>
      </c>
      <c r="P30" s="211" t="s">
        <v>858</v>
      </c>
      <c r="Q30" s="188" t="s">
        <v>780</v>
      </c>
      <c r="R30" s="197" t="s">
        <v>0</v>
      </c>
    </row>
    <row r="31" spans="1:18" ht="344.25" x14ac:dyDescent="0.3">
      <c r="A31" s="192">
        <v>29</v>
      </c>
      <c r="B31" s="216" t="s">
        <v>868</v>
      </c>
      <c r="C31" s="217" t="s">
        <v>869</v>
      </c>
      <c r="D31" s="207" t="s">
        <v>746</v>
      </c>
      <c r="E31" s="207" t="s">
        <v>757</v>
      </c>
      <c r="F31" s="207" t="s">
        <v>830</v>
      </c>
      <c r="G31" s="207" t="s">
        <v>749</v>
      </c>
      <c r="H31" s="216" t="s">
        <v>870</v>
      </c>
      <c r="I31" s="208">
        <v>2</v>
      </c>
      <c r="J31" s="207" t="s">
        <v>871</v>
      </c>
      <c r="K31" s="196">
        <v>45352</v>
      </c>
      <c r="L31" s="196">
        <v>45626</v>
      </c>
      <c r="M31" s="207" t="s">
        <v>770</v>
      </c>
      <c r="N31" s="207" t="s">
        <v>762</v>
      </c>
      <c r="O31" s="194" t="s">
        <v>754</v>
      </c>
      <c r="P31" s="204" t="s">
        <v>816</v>
      </c>
      <c r="Q31" s="214" t="s">
        <v>780</v>
      </c>
      <c r="R31" s="197" t="s">
        <v>0</v>
      </c>
    </row>
    <row r="32" spans="1:18" ht="141.75" x14ac:dyDescent="0.3">
      <c r="A32" s="192">
        <v>30</v>
      </c>
      <c r="B32" s="194" t="s">
        <v>872</v>
      </c>
      <c r="C32" s="194" t="s">
        <v>873</v>
      </c>
      <c r="D32" s="207" t="s">
        <v>766</v>
      </c>
      <c r="E32" s="207" t="s">
        <v>757</v>
      </c>
      <c r="F32" s="207" t="s">
        <v>874</v>
      </c>
      <c r="G32" s="207" t="s">
        <v>749</v>
      </c>
      <c r="H32" s="194" t="s">
        <v>875</v>
      </c>
      <c r="I32" s="195">
        <v>1</v>
      </c>
      <c r="J32" s="194" t="s">
        <v>876</v>
      </c>
      <c r="K32" s="196">
        <v>45352</v>
      </c>
      <c r="L32" s="196">
        <v>45626</v>
      </c>
      <c r="M32" s="207" t="s">
        <v>770</v>
      </c>
      <c r="N32" s="207" t="s">
        <v>762</v>
      </c>
      <c r="O32" s="194" t="s">
        <v>754</v>
      </c>
      <c r="P32" s="209" t="s">
        <v>816</v>
      </c>
      <c r="Q32" s="214" t="s">
        <v>780</v>
      </c>
      <c r="R32" s="197" t="s">
        <v>0</v>
      </c>
    </row>
    <row r="33" spans="1:18" ht="141.75" x14ac:dyDescent="0.3">
      <c r="A33" s="192">
        <v>31</v>
      </c>
      <c r="B33" s="194" t="s">
        <v>877</v>
      </c>
      <c r="C33" s="194" t="s">
        <v>878</v>
      </c>
      <c r="D33" s="207" t="s">
        <v>766</v>
      </c>
      <c r="E33" s="207" t="s">
        <v>747</v>
      </c>
      <c r="F33" s="207" t="s">
        <v>748</v>
      </c>
      <c r="G33" s="207" t="s">
        <v>749</v>
      </c>
      <c r="H33" s="194" t="s">
        <v>875</v>
      </c>
      <c r="I33" s="195">
        <v>1</v>
      </c>
      <c r="J33" s="194" t="s">
        <v>879</v>
      </c>
      <c r="K33" s="196">
        <v>45352</v>
      </c>
      <c r="L33" s="196">
        <v>45626</v>
      </c>
      <c r="M33" s="207" t="s">
        <v>770</v>
      </c>
      <c r="N33" s="207" t="s">
        <v>753</v>
      </c>
      <c r="O33" s="194" t="s">
        <v>754</v>
      </c>
      <c r="P33" s="204" t="s">
        <v>816</v>
      </c>
      <c r="Q33" s="214" t="s">
        <v>780</v>
      </c>
      <c r="R33" s="197" t="s">
        <v>0</v>
      </c>
    </row>
    <row r="34" spans="1:18" ht="231" customHeight="1" x14ac:dyDescent="0.3">
      <c r="A34" s="192">
        <v>32</v>
      </c>
      <c r="B34" s="194" t="s">
        <v>880</v>
      </c>
      <c r="C34" s="207" t="s">
        <v>881</v>
      </c>
      <c r="D34" s="207" t="s">
        <v>746</v>
      </c>
      <c r="E34" s="207" t="s">
        <v>747</v>
      </c>
      <c r="F34" s="207" t="s">
        <v>748</v>
      </c>
      <c r="G34" s="207" t="s">
        <v>749</v>
      </c>
      <c r="H34" s="194" t="s">
        <v>875</v>
      </c>
      <c r="I34" s="208">
        <v>2</v>
      </c>
      <c r="J34" s="207" t="s">
        <v>871</v>
      </c>
      <c r="K34" s="196">
        <v>45352</v>
      </c>
      <c r="L34" s="196">
        <v>45626</v>
      </c>
      <c r="M34" s="207" t="s">
        <v>770</v>
      </c>
      <c r="N34" s="207" t="s">
        <v>762</v>
      </c>
      <c r="O34" s="194" t="s">
        <v>754</v>
      </c>
      <c r="P34" s="209" t="s">
        <v>816</v>
      </c>
      <c r="Q34" s="214" t="s">
        <v>780</v>
      </c>
      <c r="R34" s="197" t="s">
        <v>0</v>
      </c>
    </row>
    <row r="35" spans="1:18" ht="229.5" customHeight="1" x14ac:dyDescent="0.3">
      <c r="A35" s="192">
        <v>33</v>
      </c>
      <c r="B35" s="194" t="s">
        <v>882</v>
      </c>
      <c r="C35" s="194" t="s">
        <v>883</v>
      </c>
      <c r="D35" s="207" t="s">
        <v>746</v>
      </c>
      <c r="E35" s="207" t="s">
        <v>747</v>
      </c>
      <c r="F35" s="207" t="s">
        <v>767</v>
      </c>
      <c r="G35" s="207" t="s">
        <v>749</v>
      </c>
      <c r="H35" s="194" t="s">
        <v>875</v>
      </c>
      <c r="I35" s="195">
        <v>2</v>
      </c>
      <c r="J35" s="194" t="s">
        <v>871</v>
      </c>
      <c r="K35" s="196">
        <v>45352</v>
      </c>
      <c r="L35" s="196">
        <v>45626</v>
      </c>
      <c r="M35" s="207" t="s">
        <v>770</v>
      </c>
      <c r="N35" s="207" t="s">
        <v>753</v>
      </c>
      <c r="O35" s="194" t="s">
        <v>754</v>
      </c>
      <c r="P35" s="204" t="s">
        <v>816</v>
      </c>
      <c r="Q35" s="214" t="s">
        <v>780</v>
      </c>
      <c r="R35" s="197" t="s">
        <v>0</v>
      </c>
    </row>
    <row r="36" spans="1:18" ht="222" customHeight="1" x14ac:dyDescent="0.3">
      <c r="A36" s="192">
        <v>34</v>
      </c>
      <c r="B36" s="195" t="s">
        <v>884</v>
      </c>
      <c r="C36" s="194" t="s">
        <v>885</v>
      </c>
      <c r="D36" s="207" t="s">
        <v>746</v>
      </c>
      <c r="E36" s="207" t="s">
        <v>747</v>
      </c>
      <c r="F36" s="207" t="s">
        <v>748</v>
      </c>
      <c r="G36" s="207" t="s">
        <v>749</v>
      </c>
      <c r="H36" s="194" t="s">
        <v>875</v>
      </c>
      <c r="I36" s="195">
        <v>2</v>
      </c>
      <c r="J36" s="194" t="s">
        <v>886</v>
      </c>
      <c r="K36" s="196">
        <v>45352</v>
      </c>
      <c r="L36" s="196">
        <v>45626</v>
      </c>
      <c r="M36" s="207" t="s">
        <v>770</v>
      </c>
      <c r="N36" s="207" t="s">
        <v>753</v>
      </c>
      <c r="O36" s="194" t="s">
        <v>754</v>
      </c>
      <c r="P36" s="209" t="s">
        <v>816</v>
      </c>
      <c r="Q36" s="214" t="s">
        <v>780</v>
      </c>
      <c r="R36" s="197" t="s">
        <v>0</v>
      </c>
    </row>
    <row r="37" spans="1:18" ht="204.75" customHeight="1" x14ac:dyDescent="0.3">
      <c r="A37" s="192">
        <v>35</v>
      </c>
      <c r="B37" s="195" t="s">
        <v>887</v>
      </c>
      <c r="C37" s="194" t="s">
        <v>888</v>
      </c>
      <c r="D37" s="207" t="s">
        <v>766</v>
      </c>
      <c r="E37" s="207" t="s">
        <v>747</v>
      </c>
      <c r="F37" s="207" t="s">
        <v>748</v>
      </c>
      <c r="G37" s="207" t="s">
        <v>749</v>
      </c>
      <c r="H37" s="194" t="s">
        <v>875</v>
      </c>
      <c r="I37" s="195">
        <v>2</v>
      </c>
      <c r="J37" s="194" t="s">
        <v>889</v>
      </c>
      <c r="K37" s="196">
        <v>45352</v>
      </c>
      <c r="L37" s="196">
        <v>45626</v>
      </c>
      <c r="M37" s="207" t="s">
        <v>770</v>
      </c>
      <c r="N37" s="207" t="s">
        <v>753</v>
      </c>
      <c r="O37" s="194" t="s">
        <v>754</v>
      </c>
      <c r="P37" s="204" t="s">
        <v>816</v>
      </c>
      <c r="Q37" s="214" t="s">
        <v>780</v>
      </c>
      <c r="R37" s="197" t="s">
        <v>0</v>
      </c>
    </row>
    <row r="38" spans="1:18" ht="235.5" customHeight="1" x14ac:dyDescent="0.3">
      <c r="A38" s="192">
        <v>36</v>
      </c>
      <c r="B38" s="194" t="s">
        <v>890</v>
      </c>
      <c r="C38" s="194" t="s">
        <v>891</v>
      </c>
      <c r="D38" s="207" t="s">
        <v>746</v>
      </c>
      <c r="E38" s="207" t="s">
        <v>747</v>
      </c>
      <c r="F38" s="207" t="s">
        <v>748</v>
      </c>
      <c r="G38" s="207" t="s">
        <v>749</v>
      </c>
      <c r="H38" s="194" t="s">
        <v>875</v>
      </c>
      <c r="I38" s="195">
        <v>1</v>
      </c>
      <c r="J38" s="194" t="s">
        <v>892</v>
      </c>
      <c r="K38" s="196">
        <v>45352</v>
      </c>
      <c r="L38" s="196">
        <v>45626</v>
      </c>
      <c r="M38" s="207" t="s">
        <v>770</v>
      </c>
      <c r="N38" s="207" t="s">
        <v>753</v>
      </c>
      <c r="O38" s="194" t="s">
        <v>754</v>
      </c>
      <c r="P38" s="209" t="s">
        <v>816</v>
      </c>
      <c r="Q38" s="214" t="s">
        <v>780</v>
      </c>
      <c r="R38" s="197" t="s">
        <v>0</v>
      </c>
    </row>
    <row r="39" spans="1:18" ht="218.25" customHeight="1" x14ac:dyDescent="0.3">
      <c r="A39" s="192">
        <v>37</v>
      </c>
      <c r="B39" s="194" t="s">
        <v>893</v>
      </c>
      <c r="C39" s="218" t="s">
        <v>894</v>
      </c>
      <c r="D39" s="207" t="s">
        <v>766</v>
      </c>
      <c r="E39" s="207" t="s">
        <v>747</v>
      </c>
      <c r="F39" s="207" t="s">
        <v>748</v>
      </c>
      <c r="G39" s="207" t="s">
        <v>749</v>
      </c>
      <c r="H39" s="194" t="s">
        <v>875</v>
      </c>
      <c r="I39" s="195">
        <v>2</v>
      </c>
      <c r="J39" s="194" t="s">
        <v>895</v>
      </c>
      <c r="K39" s="196">
        <v>45352</v>
      </c>
      <c r="L39" s="196">
        <v>45626</v>
      </c>
      <c r="M39" s="207" t="s">
        <v>770</v>
      </c>
      <c r="N39" s="207" t="s">
        <v>753</v>
      </c>
      <c r="O39" s="194" t="s">
        <v>754</v>
      </c>
      <c r="P39" s="204" t="s">
        <v>816</v>
      </c>
      <c r="Q39" s="214" t="s">
        <v>780</v>
      </c>
      <c r="R39" s="197" t="s">
        <v>0</v>
      </c>
    </row>
    <row r="40" spans="1:18" ht="218.25" customHeight="1" x14ac:dyDescent="0.3">
      <c r="A40" s="192">
        <v>38</v>
      </c>
      <c r="B40" s="207" t="s">
        <v>896</v>
      </c>
      <c r="C40" s="194" t="s">
        <v>897</v>
      </c>
      <c r="D40" s="207" t="s">
        <v>766</v>
      </c>
      <c r="E40" s="207" t="s">
        <v>747</v>
      </c>
      <c r="F40" s="219" t="s">
        <v>748</v>
      </c>
      <c r="G40" s="207" t="s">
        <v>749</v>
      </c>
      <c r="H40" s="194" t="s">
        <v>875</v>
      </c>
      <c r="I40" s="195">
        <v>4</v>
      </c>
      <c r="J40" s="194" t="s">
        <v>898</v>
      </c>
      <c r="K40" s="215">
        <v>45413</v>
      </c>
      <c r="L40" s="215">
        <v>45626</v>
      </c>
      <c r="M40" s="194" t="s">
        <v>752</v>
      </c>
      <c r="N40" s="194" t="s">
        <v>753</v>
      </c>
      <c r="O40" s="194" t="s">
        <v>754</v>
      </c>
      <c r="P40" s="209" t="s">
        <v>837</v>
      </c>
      <c r="Q40" s="214" t="s">
        <v>780</v>
      </c>
      <c r="R40" s="197" t="s">
        <v>0</v>
      </c>
    </row>
    <row r="41" spans="1:18" ht="165" customHeight="1" x14ac:dyDescent="0.3">
      <c r="A41" s="192">
        <v>39</v>
      </c>
      <c r="B41" s="195" t="s">
        <v>899</v>
      </c>
      <c r="C41" s="195" t="s">
        <v>900</v>
      </c>
      <c r="D41" s="207" t="s">
        <v>766</v>
      </c>
      <c r="E41" s="207" t="s">
        <v>789</v>
      </c>
      <c r="F41" s="207" t="s">
        <v>874</v>
      </c>
      <c r="G41" s="207" t="s">
        <v>774</v>
      </c>
      <c r="H41" s="194" t="s">
        <v>901</v>
      </c>
      <c r="I41" s="208">
        <v>1</v>
      </c>
      <c r="J41" s="208" t="s">
        <v>902</v>
      </c>
      <c r="K41" s="220" t="s">
        <v>903</v>
      </c>
      <c r="L41" s="220" t="s">
        <v>904</v>
      </c>
      <c r="M41" s="207" t="s">
        <v>770</v>
      </c>
      <c r="N41" s="207" t="s">
        <v>762</v>
      </c>
      <c r="O41" s="194" t="s">
        <v>754</v>
      </c>
      <c r="P41" s="221" t="s">
        <v>958</v>
      </c>
      <c r="Q41" s="221" t="s">
        <v>959</v>
      </c>
      <c r="R41" s="197" t="s">
        <v>2</v>
      </c>
    </row>
    <row r="42" spans="1:18" ht="222.75" x14ac:dyDescent="0.3">
      <c r="A42" s="192">
        <v>40</v>
      </c>
      <c r="B42" s="195" t="s">
        <v>905</v>
      </c>
      <c r="C42" s="208" t="s">
        <v>906</v>
      </c>
      <c r="D42" s="207" t="s">
        <v>746</v>
      </c>
      <c r="E42" s="207" t="s">
        <v>747</v>
      </c>
      <c r="F42" s="207" t="s">
        <v>767</v>
      </c>
      <c r="G42" s="207" t="s">
        <v>814</v>
      </c>
      <c r="H42" s="194" t="s">
        <v>901</v>
      </c>
      <c r="I42" s="208">
        <v>4</v>
      </c>
      <c r="J42" s="208" t="s">
        <v>907</v>
      </c>
      <c r="K42" s="220" t="s">
        <v>908</v>
      </c>
      <c r="L42" s="220" t="s">
        <v>909</v>
      </c>
      <c r="M42" s="207" t="s">
        <v>752</v>
      </c>
      <c r="N42" s="207" t="s">
        <v>753</v>
      </c>
      <c r="O42" s="194" t="s">
        <v>754</v>
      </c>
      <c r="P42" s="221" t="s">
        <v>910</v>
      </c>
      <c r="Q42" s="188" t="s">
        <v>960</v>
      </c>
      <c r="R42" s="197" t="s">
        <v>2</v>
      </c>
    </row>
    <row r="43" spans="1:18" ht="141.75" x14ac:dyDescent="0.3">
      <c r="A43" s="192">
        <v>41</v>
      </c>
      <c r="B43" s="195" t="s">
        <v>911</v>
      </c>
      <c r="C43" s="208" t="s">
        <v>912</v>
      </c>
      <c r="D43" s="207" t="s">
        <v>766</v>
      </c>
      <c r="E43" s="207" t="s">
        <v>789</v>
      </c>
      <c r="F43" s="207" t="s">
        <v>874</v>
      </c>
      <c r="G43" s="207" t="s">
        <v>749</v>
      </c>
      <c r="H43" s="194" t="s">
        <v>901</v>
      </c>
      <c r="I43" s="208">
        <v>1</v>
      </c>
      <c r="J43" s="208" t="s">
        <v>913</v>
      </c>
      <c r="K43" s="220" t="s">
        <v>908</v>
      </c>
      <c r="L43" s="220" t="s">
        <v>909</v>
      </c>
      <c r="M43" s="207" t="s">
        <v>752</v>
      </c>
      <c r="N43" s="207" t="s">
        <v>762</v>
      </c>
      <c r="O43" s="194" t="s">
        <v>754</v>
      </c>
      <c r="P43" s="210" t="s">
        <v>858</v>
      </c>
      <c r="Q43" s="205" t="s">
        <v>780</v>
      </c>
      <c r="R43" s="197" t="s">
        <v>0</v>
      </c>
    </row>
    <row r="44" spans="1:18" ht="202.5" x14ac:dyDescent="0.3">
      <c r="A44" s="192">
        <v>42</v>
      </c>
      <c r="B44" s="195" t="s">
        <v>914</v>
      </c>
      <c r="C44" s="208" t="s">
        <v>915</v>
      </c>
      <c r="D44" s="207" t="s">
        <v>766</v>
      </c>
      <c r="E44" s="207" t="s">
        <v>789</v>
      </c>
      <c r="F44" s="207" t="s">
        <v>874</v>
      </c>
      <c r="G44" s="207" t="s">
        <v>749</v>
      </c>
      <c r="H44" s="194" t="s">
        <v>901</v>
      </c>
      <c r="I44" s="208">
        <v>2</v>
      </c>
      <c r="J44" s="208" t="s">
        <v>916</v>
      </c>
      <c r="K44" s="220" t="s">
        <v>903</v>
      </c>
      <c r="L44" s="220" t="s">
        <v>909</v>
      </c>
      <c r="M44" s="207" t="s">
        <v>770</v>
      </c>
      <c r="N44" s="207" t="s">
        <v>762</v>
      </c>
      <c r="O44" s="194" t="s">
        <v>754</v>
      </c>
      <c r="P44" s="222" t="s">
        <v>917</v>
      </c>
      <c r="Q44" s="188" t="s">
        <v>961</v>
      </c>
      <c r="R44" s="197" t="s">
        <v>0</v>
      </c>
    </row>
    <row r="45" spans="1:18" ht="222.75" x14ac:dyDescent="0.3">
      <c r="A45" s="192">
        <v>43</v>
      </c>
      <c r="B45" s="195" t="s">
        <v>918</v>
      </c>
      <c r="C45" s="208" t="s">
        <v>919</v>
      </c>
      <c r="D45" s="207" t="s">
        <v>746</v>
      </c>
      <c r="E45" s="207" t="s">
        <v>789</v>
      </c>
      <c r="F45" s="207" t="s">
        <v>874</v>
      </c>
      <c r="G45" s="207" t="s">
        <v>749</v>
      </c>
      <c r="H45" s="194" t="s">
        <v>901</v>
      </c>
      <c r="I45" s="208">
        <v>2</v>
      </c>
      <c r="J45" s="223" t="s">
        <v>920</v>
      </c>
      <c r="K45" s="220" t="s">
        <v>921</v>
      </c>
      <c r="L45" s="220" t="s">
        <v>909</v>
      </c>
      <c r="M45" s="207" t="s">
        <v>770</v>
      </c>
      <c r="N45" s="207" t="s">
        <v>762</v>
      </c>
      <c r="O45" s="194" t="s">
        <v>754</v>
      </c>
      <c r="P45" s="210" t="s">
        <v>858</v>
      </c>
      <c r="Q45" s="205" t="s">
        <v>780</v>
      </c>
      <c r="R45" s="197" t="s">
        <v>0</v>
      </c>
    </row>
    <row r="46" spans="1:18" ht="409.6" customHeight="1" x14ac:dyDescent="0.3">
      <c r="A46" s="192">
        <v>44</v>
      </c>
      <c r="B46" s="216" t="s">
        <v>922</v>
      </c>
      <c r="C46" s="217" t="s">
        <v>923</v>
      </c>
      <c r="D46" s="207" t="s">
        <v>746</v>
      </c>
      <c r="E46" s="207" t="s">
        <v>757</v>
      </c>
      <c r="F46" s="207" t="s">
        <v>874</v>
      </c>
      <c r="G46" s="207" t="s">
        <v>749</v>
      </c>
      <c r="H46" s="216" t="s">
        <v>924</v>
      </c>
      <c r="I46" s="208">
        <v>1</v>
      </c>
      <c r="J46" s="195" t="s">
        <v>962</v>
      </c>
      <c r="K46" s="224">
        <v>45323</v>
      </c>
      <c r="L46" s="224">
        <v>45504</v>
      </c>
      <c r="M46" s="207" t="s">
        <v>770</v>
      </c>
      <c r="N46" s="207" t="s">
        <v>753</v>
      </c>
      <c r="O46" s="194" t="s">
        <v>754</v>
      </c>
      <c r="P46" s="221" t="s">
        <v>963</v>
      </c>
      <c r="Q46" s="221" t="s">
        <v>964</v>
      </c>
      <c r="R46" s="197" t="s">
        <v>2</v>
      </c>
    </row>
    <row r="47" spans="1:18" ht="291" customHeight="1" x14ac:dyDescent="0.3">
      <c r="A47" s="192">
        <v>45</v>
      </c>
      <c r="B47" s="194" t="s">
        <v>925</v>
      </c>
      <c r="C47" s="219" t="s">
        <v>926</v>
      </c>
      <c r="D47" s="219" t="s">
        <v>766</v>
      </c>
      <c r="E47" s="219" t="s">
        <v>757</v>
      </c>
      <c r="F47" s="219" t="s">
        <v>748</v>
      </c>
      <c r="G47" s="219" t="s">
        <v>749</v>
      </c>
      <c r="H47" s="216" t="s">
        <v>927</v>
      </c>
      <c r="I47" s="225">
        <v>2</v>
      </c>
      <c r="J47" s="219" t="s">
        <v>928</v>
      </c>
      <c r="K47" s="226">
        <v>45352</v>
      </c>
      <c r="L47" s="226">
        <v>45626</v>
      </c>
      <c r="M47" s="219" t="s">
        <v>752</v>
      </c>
      <c r="N47" s="219" t="s">
        <v>753</v>
      </c>
      <c r="O47" s="194" t="s">
        <v>754</v>
      </c>
      <c r="P47" s="209" t="s">
        <v>816</v>
      </c>
      <c r="Q47" s="214" t="s">
        <v>780</v>
      </c>
      <c r="R47" s="197" t="s">
        <v>0</v>
      </c>
    </row>
    <row r="48" spans="1:18" ht="261.39999999999998" customHeight="1" x14ac:dyDescent="0.3">
      <c r="A48" s="192">
        <v>46</v>
      </c>
      <c r="B48" s="194" t="s">
        <v>929</v>
      </c>
      <c r="C48" s="219" t="s">
        <v>930</v>
      </c>
      <c r="D48" s="219" t="s">
        <v>766</v>
      </c>
      <c r="E48" s="219" t="s">
        <v>784</v>
      </c>
      <c r="F48" s="219" t="s">
        <v>748</v>
      </c>
      <c r="G48" s="219" t="s">
        <v>814</v>
      </c>
      <c r="H48" s="216" t="s">
        <v>927</v>
      </c>
      <c r="I48" s="225">
        <v>4</v>
      </c>
      <c r="J48" s="219" t="s">
        <v>965</v>
      </c>
      <c r="K48" s="226">
        <v>45352</v>
      </c>
      <c r="L48" s="226">
        <v>45626</v>
      </c>
      <c r="M48" s="219" t="s">
        <v>752</v>
      </c>
      <c r="N48" s="219" t="s">
        <v>753</v>
      </c>
      <c r="O48" s="194" t="s">
        <v>754</v>
      </c>
      <c r="P48" s="204" t="s">
        <v>816</v>
      </c>
      <c r="Q48" s="214" t="s">
        <v>780</v>
      </c>
      <c r="R48" s="197" t="s">
        <v>0</v>
      </c>
    </row>
    <row r="49" spans="1:18" ht="196.5" customHeight="1" x14ac:dyDescent="0.3">
      <c r="A49" s="192">
        <v>47</v>
      </c>
      <c r="B49" s="194" t="s">
        <v>931</v>
      </c>
      <c r="C49" s="219" t="s">
        <v>932</v>
      </c>
      <c r="D49" s="219" t="s">
        <v>746</v>
      </c>
      <c r="E49" s="219" t="s">
        <v>789</v>
      </c>
      <c r="F49" s="219" t="s">
        <v>748</v>
      </c>
      <c r="G49" s="219" t="s">
        <v>814</v>
      </c>
      <c r="H49" s="216" t="s">
        <v>927</v>
      </c>
      <c r="I49" s="225">
        <v>1</v>
      </c>
      <c r="J49" s="219" t="s">
        <v>933</v>
      </c>
      <c r="K49" s="226">
        <v>45352</v>
      </c>
      <c r="L49" s="226">
        <v>45413</v>
      </c>
      <c r="M49" s="219" t="s">
        <v>752</v>
      </c>
      <c r="N49" s="219" t="s">
        <v>753</v>
      </c>
      <c r="O49" s="194" t="s">
        <v>754</v>
      </c>
      <c r="P49" s="211" t="s">
        <v>934</v>
      </c>
      <c r="Q49" s="188" t="s">
        <v>966</v>
      </c>
      <c r="R49" s="197" t="s">
        <v>4</v>
      </c>
    </row>
    <row r="50" spans="1:18" ht="409.6" customHeight="1" x14ac:dyDescent="0.3">
      <c r="A50" s="192">
        <v>48</v>
      </c>
      <c r="B50" s="194" t="s">
        <v>935</v>
      </c>
      <c r="C50" s="219" t="s">
        <v>936</v>
      </c>
      <c r="D50" s="219" t="s">
        <v>746</v>
      </c>
      <c r="E50" s="219" t="s">
        <v>757</v>
      </c>
      <c r="F50" s="219" t="s">
        <v>748</v>
      </c>
      <c r="G50" s="207" t="s">
        <v>774</v>
      </c>
      <c r="H50" s="194" t="s">
        <v>785</v>
      </c>
      <c r="I50" s="227">
        <v>250</v>
      </c>
      <c r="J50" s="219" t="s">
        <v>937</v>
      </c>
      <c r="K50" s="226">
        <v>45323</v>
      </c>
      <c r="L50" s="226">
        <v>45641</v>
      </c>
      <c r="M50" s="207" t="s">
        <v>770</v>
      </c>
      <c r="N50" s="207" t="s">
        <v>762</v>
      </c>
      <c r="O50" s="194" t="s">
        <v>754</v>
      </c>
      <c r="P50" s="89" t="s">
        <v>945</v>
      </c>
      <c r="Q50" s="155" t="s">
        <v>946</v>
      </c>
      <c r="R50" s="197" t="s">
        <v>2</v>
      </c>
    </row>
    <row r="51" spans="1:18" ht="409.5" x14ac:dyDescent="0.3">
      <c r="A51" s="192">
        <v>49</v>
      </c>
      <c r="B51" s="228" t="s">
        <v>938</v>
      </c>
      <c r="C51" s="219" t="s">
        <v>939</v>
      </c>
      <c r="D51" s="207" t="s">
        <v>783</v>
      </c>
      <c r="E51" s="219" t="s">
        <v>784</v>
      </c>
      <c r="F51" s="207" t="s">
        <v>767</v>
      </c>
      <c r="G51" s="207" t="s">
        <v>774</v>
      </c>
      <c r="H51" s="194" t="s">
        <v>785</v>
      </c>
      <c r="I51" s="227">
        <v>1000</v>
      </c>
      <c r="J51" s="219" t="s">
        <v>940</v>
      </c>
      <c r="K51" s="226">
        <v>45323</v>
      </c>
      <c r="L51" s="226">
        <v>45641</v>
      </c>
      <c r="M51" s="207" t="s">
        <v>770</v>
      </c>
      <c r="N51" s="207" t="s">
        <v>762</v>
      </c>
      <c r="O51" s="194" t="s">
        <v>754</v>
      </c>
      <c r="P51" s="206" t="s">
        <v>941</v>
      </c>
      <c r="Q51" s="89" t="s">
        <v>944</v>
      </c>
      <c r="R51" s="197" t="s">
        <v>2</v>
      </c>
    </row>
    <row r="52" spans="1:18" ht="261.75" customHeight="1" x14ac:dyDescent="0.3">
      <c r="A52" s="192">
        <v>50</v>
      </c>
      <c r="B52" s="194" t="s">
        <v>942</v>
      </c>
      <c r="C52" s="194" t="s">
        <v>799</v>
      </c>
      <c r="D52" s="194" t="s">
        <v>783</v>
      </c>
      <c r="E52" s="194" t="s">
        <v>784</v>
      </c>
      <c r="F52" s="194" t="s">
        <v>767</v>
      </c>
      <c r="G52" s="194" t="s">
        <v>774</v>
      </c>
      <c r="H52" s="194" t="s">
        <v>785</v>
      </c>
      <c r="I52" s="195">
        <v>8</v>
      </c>
      <c r="J52" s="194" t="s">
        <v>800</v>
      </c>
      <c r="K52" s="196">
        <v>45323</v>
      </c>
      <c r="L52" s="196">
        <v>45641</v>
      </c>
      <c r="M52" s="194" t="s">
        <v>752</v>
      </c>
      <c r="N52" s="194" t="s">
        <v>753</v>
      </c>
      <c r="O52" s="194" t="s">
        <v>754</v>
      </c>
      <c r="P52" s="193" t="s">
        <v>967</v>
      </c>
      <c r="Q52" s="193" t="s">
        <v>968</v>
      </c>
      <c r="R52" s="197" t="s">
        <v>0</v>
      </c>
    </row>
  </sheetData>
  <protectedRanges>
    <protectedRange algorithmName="SHA-512" hashValue="qCY6X1pAd2/dDnil2/NQFDrQNJpzSPalFaiIHbGYKmJ0zVL3isuqDVMsuRiBGAOCqko8rqUovFFx4wQQY9l4LQ==" saltValue="QXYnfwX0ori2G8UJzOtcLA==" spinCount="100000" sqref="A2:N2" name="Rango1"/>
    <protectedRange algorithmName="SHA-512" hashValue="qCY6X1pAd2/dDnil2/NQFDrQNJpzSPalFaiIHbGYKmJ0zVL3isuqDVMsuRiBGAOCqko8rqUovFFx4wQQY9l4LQ==" saltValue="QXYnfwX0ori2G8UJzOtcLA==" spinCount="100000" sqref="B3:C3" name="Rango1_2_3"/>
    <protectedRange algorithmName="SHA-512" hashValue="qCY6X1pAd2/dDnil2/NQFDrQNJpzSPalFaiIHbGYKmJ0zVL3isuqDVMsuRiBGAOCqko8rqUovFFx4wQQY9l4LQ==" saltValue="QXYnfwX0ori2G8UJzOtcLA==" spinCount="100000" sqref="H3:L3" name="Rango1_3_1"/>
    <protectedRange algorithmName="SHA-512" hashValue="qCY6X1pAd2/dDnil2/NQFDrQNJpzSPalFaiIHbGYKmJ0zVL3isuqDVMsuRiBGAOCqko8rqUovFFx4wQQY9l4LQ==" saltValue="QXYnfwX0ori2G8UJzOtcLA==" spinCount="100000" sqref="B5:C5" name="Rango1_4_1"/>
    <protectedRange algorithmName="SHA-512" hashValue="qCY6X1pAd2/dDnil2/NQFDrQNJpzSPalFaiIHbGYKmJ0zVL3isuqDVMsuRiBGAOCqko8rqUovFFx4wQQY9l4LQ==" saltValue="QXYnfwX0ori2G8UJzOtcLA==" spinCount="100000" sqref="H5:L5" name="Rango1_5_1"/>
    <protectedRange algorithmName="SHA-512" hashValue="qCY6X1pAd2/dDnil2/NQFDrQNJpzSPalFaiIHbGYKmJ0zVL3isuqDVMsuRiBGAOCqko8rqUovFFx4wQQY9l4LQ==" saltValue="QXYnfwX0ori2G8UJzOtcLA==" spinCount="100000" sqref="B6:C6" name="Rango1_8_1"/>
    <protectedRange algorithmName="SHA-512" hashValue="qCY6X1pAd2/dDnil2/NQFDrQNJpzSPalFaiIHbGYKmJ0zVL3isuqDVMsuRiBGAOCqko8rqUovFFx4wQQY9l4LQ==" saltValue="QXYnfwX0ori2G8UJzOtcLA==" spinCount="100000" sqref="H6:L6" name="Rango1_9_1"/>
    <protectedRange algorithmName="SHA-512" hashValue="qCY6X1pAd2/dDnil2/NQFDrQNJpzSPalFaiIHbGYKmJ0zVL3isuqDVMsuRiBGAOCqko8rqUovFFx4wQQY9l4LQ==" saltValue="QXYnfwX0ori2G8UJzOtcLA==" spinCount="100000" sqref="B7:C10" name="Rango1_1_5"/>
    <protectedRange algorithmName="SHA-512" hashValue="qCY6X1pAd2/dDnil2/NQFDrQNJpzSPalFaiIHbGYKmJ0zVL3isuqDVMsuRiBGAOCqko8rqUovFFx4wQQY9l4LQ==" saltValue="QXYnfwX0ori2G8UJzOtcLA==" spinCount="100000" sqref="I7:L10" name="Rango1_10_1"/>
    <protectedRange algorithmName="SHA-512" hashValue="qCY6X1pAd2/dDnil2/NQFDrQNJpzSPalFaiIHbGYKmJ0zVL3isuqDVMsuRiBGAOCqko8rqUovFFx4wQQY9l4LQ==" saltValue="QXYnfwX0ori2G8UJzOtcLA==" spinCount="100000" sqref="B11:C13 B15:C15" name="Rango1_11_1"/>
    <protectedRange algorithmName="SHA-512" hashValue="qCY6X1pAd2/dDnil2/NQFDrQNJpzSPalFaiIHbGYKmJ0zVL3isuqDVMsuRiBGAOCqko8rqUovFFx4wQQY9l4LQ==" saltValue="QXYnfwX0ori2G8UJzOtcLA==" spinCount="100000" sqref="B14:C14" name="Rango1_1_1_1"/>
    <protectedRange algorithmName="SHA-512" hashValue="qCY6X1pAd2/dDnil2/NQFDrQNJpzSPalFaiIHbGYKmJ0zVL3isuqDVMsuRiBGAOCqko8rqUovFFx4wQQY9l4LQ==" saltValue="QXYnfwX0ori2G8UJzOtcLA==" spinCount="100000" sqref="I11:L13 I15:L15 K16:L16" name="Rango1_12_1"/>
    <protectedRange algorithmName="SHA-512" hashValue="qCY6X1pAd2/dDnil2/NQFDrQNJpzSPalFaiIHbGYKmJ0zVL3isuqDVMsuRiBGAOCqko8rqUovFFx4wQQY9l4LQ==" saltValue="QXYnfwX0ori2G8UJzOtcLA==" spinCount="100000" sqref="I14:L14" name="Rango1_1_2_1"/>
    <protectedRange algorithmName="SHA-512" hashValue="qCY6X1pAd2/dDnil2/NQFDrQNJpzSPalFaiIHbGYKmJ0zVL3isuqDVMsuRiBGAOCqko8rqUovFFx4wQQY9l4LQ==" saltValue="QXYnfwX0ori2G8UJzOtcLA==" spinCount="100000" sqref="B18:C20 B17" name="Rango1_13_1"/>
    <protectedRange algorithmName="SHA-512" hashValue="qCY6X1pAd2/dDnil2/NQFDrQNJpzSPalFaiIHbGYKmJ0zVL3isuqDVMsuRiBGAOCqko8rqUovFFx4wQQY9l4LQ==" saltValue="QXYnfwX0ori2G8UJzOtcLA==" spinCount="100000" sqref="I29 I17:L20 L21:L29" name="Rango1_14_1"/>
    <protectedRange algorithmName="SHA-512" hashValue="qCY6X1pAd2/dDnil2/NQFDrQNJpzSPalFaiIHbGYKmJ0zVL3isuqDVMsuRiBGAOCqko8rqUovFFx4wQQY9l4LQ==" saltValue="QXYnfwX0ori2G8UJzOtcLA==" spinCount="100000" sqref="B33:C33" name="Rango1_15_1"/>
    <protectedRange algorithmName="SHA-512" hashValue="qCY6X1pAd2/dDnil2/NQFDrQNJpzSPalFaiIHbGYKmJ0zVL3isuqDVMsuRiBGAOCqko8rqUovFFx4wQQY9l4LQ==" saltValue="QXYnfwX0ori2G8UJzOtcLA==" spinCount="100000" sqref="B30:C30" name="Rango1_1_3_1"/>
    <protectedRange algorithmName="SHA-512" hashValue="qCY6X1pAd2/dDnil2/NQFDrQNJpzSPalFaiIHbGYKmJ0zVL3isuqDVMsuRiBGAOCqko8rqUovFFx4wQQY9l4LQ==" saltValue="QXYnfwX0ori2G8UJzOtcLA==" spinCount="100000" sqref="B31:C32" name="Rango1_2_1_1"/>
    <protectedRange algorithmName="SHA-512" hashValue="qCY6X1pAd2/dDnil2/NQFDrQNJpzSPalFaiIHbGYKmJ0zVL3isuqDVMsuRiBGAOCqko8rqUovFFx4wQQY9l4LQ==" saltValue="QXYnfwX0ori2G8UJzOtcLA==" spinCount="100000" sqref="I33:L33 K34:L38 H32:H38" name="Rango1_16_1"/>
    <protectedRange algorithmName="SHA-512" hashValue="qCY6X1pAd2/dDnil2/NQFDrQNJpzSPalFaiIHbGYKmJ0zVL3isuqDVMsuRiBGAOCqko8rqUovFFx4wQQY9l4LQ==" saltValue="QXYnfwX0ori2G8UJzOtcLA==" spinCount="100000" sqref="H30:L30 K31:L32 H31" name="Rango1_1_4_1"/>
    <protectedRange algorithmName="SHA-512" hashValue="qCY6X1pAd2/dDnil2/NQFDrQNJpzSPalFaiIHbGYKmJ0zVL3isuqDVMsuRiBGAOCqko8rqUovFFx4wQQY9l4LQ==" saltValue="QXYnfwX0ori2G8UJzOtcLA==" spinCount="100000" sqref="I31:J32" name="Rango1_2_2_1"/>
    <protectedRange algorithmName="SHA-512" hashValue="qCY6X1pAd2/dDnil2/NQFDrQNJpzSPalFaiIHbGYKmJ0zVL3isuqDVMsuRiBGAOCqko8rqUovFFx4wQQY9l4LQ==" saltValue="QXYnfwX0ori2G8UJzOtcLA==" spinCount="100000" sqref="B39:C44" name="Rango1_17_1"/>
    <protectedRange algorithmName="SHA-512" hashValue="qCY6X1pAd2/dDnil2/NQFDrQNJpzSPalFaiIHbGYKmJ0zVL3isuqDVMsuRiBGAOCqko8rqUovFFx4wQQY9l4LQ==" saltValue="QXYnfwX0ori2G8UJzOtcLA==" spinCount="100000" sqref="I39:L39 I41:L44" name="Rango1_18_2"/>
    <protectedRange algorithmName="SHA-512" hashValue="qCY6X1pAd2/dDnil2/NQFDrQNJpzSPalFaiIHbGYKmJ0zVL3isuqDVMsuRiBGAOCqko8rqUovFFx4wQQY9l4LQ==" saltValue="QXYnfwX0ori2G8UJzOtcLA==" spinCount="100000" sqref="B45:C45" name="Rango1_19_1"/>
    <protectedRange algorithmName="SHA-512" hashValue="qCY6X1pAd2/dDnil2/NQFDrQNJpzSPalFaiIHbGYKmJ0zVL3isuqDVMsuRiBGAOCqko8rqUovFFx4wQQY9l4LQ==" saltValue="QXYnfwX0ori2G8UJzOtcLA==" spinCount="100000" sqref="H45:I45 K45:L45" name="Rango1_20_1"/>
    <protectedRange algorithmName="SHA-512" hashValue="qCY6X1pAd2/dDnil2/NQFDrQNJpzSPalFaiIHbGYKmJ0zVL3isuqDVMsuRiBGAOCqko8rqUovFFx4wQQY9l4LQ==" saltValue="QXYnfwX0ori2G8UJzOtcLA==" spinCount="100000" sqref="B46:C48" name="Rango1_21_1"/>
    <protectedRange algorithmName="SHA-512" hashValue="qCY6X1pAd2/dDnil2/NQFDrQNJpzSPalFaiIHbGYKmJ0zVL3isuqDVMsuRiBGAOCqko8rqUovFFx4wQQY9l4LQ==" saltValue="QXYnfwX0ori2G8UJzOtcLA==" spinCount="100000" sqref="I46:L48" name="Rango1_23_1"/>
    <protectedRange algorithmName="SHA-512" hashValue="qCY6X1pAd2/dDnil2/NQFDrQNJpzSPalFaiIHbGYKmJ0zVL3isuqDVMsuRiBGAOCqko8rqUovFFx4wQQY9l4LQ==" saltValue="QXYnfwX0ori2G8UJzOtcLA==" spinCount="100000" sqref="I40:L40" name="Rango1_18_1_1"/>
  </protectedRanges>
  <autoFilter ref="A2:O52" xr:uid="{FEE98EA3-274E-4485-B787-B403B419AEB0}"/>
  <mergeCells count="1">
    <mergeCell ref="A1:R1"/>
  </mergeCells>
  <conditionalFormatting sqref="R3:R52">
    <cfRule type="containsText" dxfId="30" priority="1" operator="containsText" text="No Cumplida">
      <formula>NOT(ISERROR(SEARCH("No Cumplida",R3)))</formula>
    </cfRule>
    <cfRule type="containsText" dxfId="29" priority="2" operator="containsText" text="Cumplida (FT)">
      <formula>NOT(ISERROR(SEARCH("Cumplida (FT)",R3)))</formula>
    </cfRule>
    <cfRule type="containsText" dxfId="28" priority="3" operator="containsText" text="En Avance">
      <formula>NOT(ISERROR(SEARCH("En Avance",R3)))</formula>
    </cfRule>
    <cfRule type="containsText" dxfId="27" priority="5" operator="containsText" text="Cumplida (DT)">
      <formula>NOT(ISERROR(SEARCH("Cumplida (DT)",R3)))</formula>
    </cfRule>
  </conditionalFormatting>
  <printOptions horizontalCentered="1" verticalCentered="1"/>
  <pageMargins left="0.35" right="0.21" top="0.42" bottom="0.45" header="0.31496062992126" footer="0.31496062992126"/>
  <pageSetup scale="10" orientation="portrait" r:id="rId1"/>
  <headerFooter>
    <oddHeader>&amp;L&amp;G&amp;C&amp;"-,Negrita"SEGUIMIENTO PROGRAMA DE TRANSPARENCIA Y ÉTICA PÚBLICA&amp;RClasificación de la Información:
Pública</oddHeader>
    <oddFooter xml:space="preserve">&amp;LAprobó: Yanira Villamil
Realizó:  Elizabeth Castillo&amp;C
&amp;"Tempus Sans ITC,Normal"¡Antes de imprimir este documento… piense en el medio ambiente!  </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C530E-CEAA-4167-A585-709E8CA48341}">
  <sheetPr>
    <pageSetUpPr fitToPage="1"/>
  </sheetPr>
  <dimension ref="A1:R85"/>
  <sheetViews>
    <sheetView view="pageBreakPreview" zoomScale="60" zoomScaleNormal="40" workbookViewId="0">
      <selection activeCell="P3" sqref="P3"/>
    </sheetView>
  </sheetViews>
  <sheetFormatPr baseColWidth="10" defaultColWidth="11.42578125" defaultRowHeight="20.25" x14ac:dyDescent="0.3"/>
  <cols>
    <col min="1" max="1" width="11.42578125" style="229"/>
    <col min="2" max="2" width="40.85546875" style="59" customWidth="1"/>
    <col min="3" max="3" width="47" style="59" customWidth="1"/>
    <col min="4" max="4" width="40.28515625" style="59" customWidth="1"/>
    <col min="5" max="5" width="30.5703125" style="59" customWidth="1"/>
    <col min="6" max="6" width="33.5703125" style="59" customWidth="1"/>
    <col min="7" max="7" width="37.42578125" style="59" customWidth="1"/>
    <col min="8" max="8" width="32.5703125" style="59" customWidth="1"/>
    <col min="9" max="9" width="16.28515625" style="59" customWidth="1"/>
    <col min="10" max="10" width="50" style="59" customWidth="1"/>
    <col min="11" max="11" width="20" style="59" customWidth="1"/>
    <col min="12" max="12" width="26" style="59" customWidth="1"/>
    <col min="13" max="13" width="24.140625" style="59" customWidth="1"/>
    <col min="14" max="14" width="41.85546875" style="59" customWidth="1"/>
    <col min="15" max="15" width="34.5703125" style="230" customWidth="1"/>
    <col min="16" max="16" width="140.140625" style="59" customWidth="1"/>
    <col min="17" max="17" width="157.85546875" style="59" customWidth="1"/>
    <col min="18" max="18" width="26.28515625" style="59" customWidth="1"/>
    <col min="19" max="16384" width="11.42578125" style="59"/>
  </cols>
  <sheetData>
    <row r="1" spans="1:18" ht="54" customHeight="1" x14ac:dyDescent="0.3">
      <c r="A1" s="291" t="s">
        <v>980</v>
      </c>
      <c r="B1" s="291"/>
      <c r="C1" s="291"/>
      <c r="D1" s="291"/>
      <c r="E1" s="291"/>
      <c r="F1" s="291"/>
      <c r="G1" s="291"/>
      <c r="H1" s="291"/>
      <c r="I1" s="291"/>
      <c r="J1" s="291"/>
      <c r="K1" s="291"/>
      <c r="L1" s="291"/>
      <c r="M1" s="291"/>
      <c r="N1" s="291"/>
      <c r="O1" s="291"/>
    </row>
    <row r="2" spans="1:18" ht="161.25" customHeight="1" x14ac:dyDescent="0.3">
      <c r="A2" s="189" t="s">
        <v>727</v>
      </c>
      <c r="B2" s="189" t="s">
        <v>728</v>
      </c>
      <c r="C2" s="189" t="s">
        <v>729</v>
      </c>
      <c r="D2" s="189" t="s">
        <v>730</v>
      </c>
      <c r="E2" s="189" t="s">
        <v>731</v>
      </c>
      <c r="F2" s="189" t="s">
        <v>732</v>
      </c>
      <c r="G2" s="189" t="s">
        <v>733</v>
      </c>
      <c r="H2" s="189" t="s">
        <v>734</v>
      </c>
      <c r="I2" s="189" t="s">
        <v>735</v>
      </c>
      <c r="J2" s="189" t="s">
        <v>736</v>
      </c>
      <c r="K2" s="189" t="s">
        <v>737</v>
      </c>
      <c r="L2" s="189" t="s">
        <v>738</v>
      </c>
      <c r="M2" s="189" t="s">
        <v>739</v>
      </c>
      <c r="N2" s="189" t="s">
        <v>740</v>
      </c>
      <c r="O2" s="189" t="s">
        <v>741</v>
      </c>
      <c r="P2" s="190" t="s">
        <v>742</v>
      </c>
      <c r="Q2" s="190" t="s">
        <v>743</v>
      </c>
      <c r="R2" s="233" t="s">
        <v>744</v>
      </c>
    </row>
    <row r="3" spans="1:18" ht="237.6" customHeight="1" x14ac:dyDescent="0.3">
      <c r="A3" s="234">
        <v>1</v>
      </c>
      <c r="B3" s="235" t="s">
        <v>981</v>
      </c>
      <c r="C3" s="235" t="s">
        <v>982</v>
      </c>
      <c r="D3" s="235" t="s">
        <v>746</v>
      </c>
      <c r="E3" s="235" t="s">
        <v>789</v>
      </c>
      <c r="F3" s="235" t="s">
        <v>874</v>
      </c>
      <c r="G3" s="235" t="s">
        <v>749</v>
      </c>
      <c r="H3" s="234" t="s">
        <v>983</v>
      </c>
      <c r="I3" s="235">
        <v>2</v>
      </c>
      <c r="J3" s="235" t="s">
        <v>984</v>
      </c>
      <c r="K3" s="236">
        <v>45342</v>
      </c>
      <c r="L3" s="236">
        <v>45641</v>
      </c>
      <c r="M3" s="235" t="s">
        <v>761</v>
      </c>
      <c r="N3" s="237" t="s">
        <v>762</v>
      </c>
      <c r="O3" s="194" t="s">
        <v>985</v>
      </c>
      <c r="P3" s="202" t="s">
        <v>986</v>
      </c>
      <c r="Q3" s="202" t="s">
        <v>987</v>
      </c>
      <c r="R3" s="197" t="s">
        <v>10</v>
      </c>
    </row>
    <row r="4" spans="1:18" ht="182.25" x14ac:dyDescent="0.3">
      <c r="A4" s="234">
        <v>2</v>
      </c>
      <c r="B4" s="235" t="s">
        <v>988</v>
      </c>
      <c r="C4" s="235" t="s">
        <v>989</v>
      </c>
      <c r="D4" s="235" t="s">
        <v>766</v>
      </c>
      <c r="E4" s="235" t="s">
        <v>784</v>
      </c>
      <c r="F4" s="235" t="s">
        <v>767</v>
      </c>
      <c r="G4" s="235" t="s">
        <v>990</v>
      </c>
      <c r="H4" s="234" t="s">
        <v>983</v>
      </c>
      <c r="I4" s="235">
        <v>4</v>
      </c>
      <c r="J4" s="235" t="s">
        <v>991</v>
      </c>
      <c r="K4" s="236">
        <v>45342</v>
      </c>
      <c r="L4" s="236">
        <v>45641</v>
      </c>
      <c r="M4" s="235" t="s">
        <v>761</v>
      </c>
      <c r="N4" s="237" t="s">
        <v>762</v>
      </c>
      <c r="O4" s="194" t="s">
        <v>985</v>
      </c>
      <c r="P4" s="202" t="s">
        <v>992</v>
      </c>
      <c r="Q4" s="202" t="s">
        <v>987</v>
      </c>
      <c r="R4" s="197" t="s">
        <v>10</v>
      </c>
    </row>
    <row r="5" spans="1:18" ht="408.75" customHeight="1" x14ac:dyDescent="0.3">
      <c r="A5" s="234">
        <v>3</v>
      </c>
      <c r="B5" s="235" t="s">
        <v>993</v>
      </c>
      <c r="C5" s="235" t="s">
        <v>994</v>
      </c>
      <c r="D5" s="235" t="s">
        <v>766</v>
      </c>
      <c r="E5" s="235" t="s">
        <v>747</v>
      </c>
      <c r="F5" s="235" t="s">
        <v>767</v>
      </c>
      <c r="G5" s="235" t="s">
        <v>814</v>
      </c>
      <c r="H5" s="234" t="s">
        <v>983</v>
      </c>
      <c r="I5" s="235">
        <v>4</v>
      </c>
      <c r="J5" s="235" t="s">
        <v>995</v>
      </c>
      <c r="K5" s="236">
        <v>45342</v>
      </c>
      <c r="L5" s="236">
        <v>45641</v>
      </c>
      <c r="M5" s="235" t="s">
        <v>770</v>
      </c>
      <c r="N5" s="237" t="s">
        <v>762</v>
      </c>
      <c r="O5" s="194" t="s">
        <v>985</v>
      </c>
      <c r="P5" s="203" t="s">
        <v>996</v>
      </c>
      <c r="Q5" s="202" t="s">
        <v>997</v>
      </c>
      <c r="R5" s="197" t="s">
        <v>2</v>
      </c>
    </row>
    <row r="6" spans="1:18" ht="336.75" customHeight="1" x14ac:dyDescent="0.3">
      <c r="A6" s="234">
        <v>4</v>
      </c>
      <c r="B6" s="235" t="s">
        <v>998</v>
      </c>
      <c r="C6" s="235" t="s">
        <v>999</v>
      </c>
      <c r="D6" s="235" t="s">
        <v>766</v>
      </c>
      <c r="E6" s="235" t="s">
        <v>784</v>
      </c>
      <c r="F6" s="235" t="s">
        <v>767</v>
      </c>
      <c r="G6" s="235" t="s">
        <v>990</v>
      </c>
      <c r="H6" s="234" t="s">
        <v>983</v>
      </c>
      <c r="I6" s="235">
        <v>4</v>
      </c>
      <c r="J6" s="235" t="s">
        <v>991</v>
      </c>
      <c r="K6" s="236">
        <v>45342</v>
      </c>
      <c r="L6" s="236">
        <v>45641</v>
      </c>
      <c r="M6" s="235" t="s">
        <v>770</v>
      </c>
      <c r="N6" s="237" t="s">
        <v>762</v>
      </c>
      <c r="O6" s="194" t="s">
        <v>985</v>
      </c>
      <c r="P6" s="203" t="s">
        <v>1000</v>
      </c>
      <c r="Q6" s="222" t="s">
        <v>1001</v>
      </c>
      <c r="R6" s="197" t="s">
        <v>2</v>
      </c>
    </row>
    <row r="7" spans="1:18" ht="202.5" x14ac:dyDescent="0.3">
      <c r="A7" s="238">
        <v>1</v>
      </c>
      <c r="B7" s="239" t="s">
        <v>1002</v>
      </c>
      <c r="C7" s="239" t="s">
        <v>1003</v>
      </c>
      <c r="D7" s="239" t="s">
        <v>746</v>
      </c>
      <c r="E7" s="239" t="s">
        <v>747</v>
      </c>
      <c r="F7" s="239" t="s">
        <v>830</v>
      </c>
      <c r="G7" s="239" t="s">
        <v>990</v>
      </c>
      <c r="H7" s="238" t="s">
        <v>1004</v>
      </c>
      <c r="I7" s="239">
        <v>2</v>
      </c>
      <c r="J7" s="239" t="s">
        <v>1005</v>
      </c>
      <c r="K7" s="240">
        <v>45352</v>
      </c>
      <c r="L7" s="240">
        <v>45626</v>
      </c>
      <c r="M7" s="239" t="s">
        <v>761</v>
      </c>
      <c r="N7" s="241" t="s">
        <v>762</v>
      </c>
      <c r="O7" s="194" t="s">
        <v>1006</v>
      </c>
      <c r="P7" s="202" t="s">
        <v>1007</v>
      </c>
      <c r="Q7" s="202" t="s">
        <v>987</v>
      </c>
      <c r="R7" s="197" t="s">
        <v>10</v>
      </c>
    </row>
    <row r="8" spans="1:18" ht="182.25" x14ac:dyDescent="0.3">
      <c r="A8" s="238">
        <v>2</v>
      </c>
      <c r="B8" s="238" t="s">
        <v>1008</v>
      </c>
      <c r="C8" s="238" t="s">
        <v>1009</v>
      </c>
      <c r="D8" s="238" t="s">
        <v>766</v>
      </c>
      <c r="E8" s="238" t="s">
        <v>784</v>
      </c>
      <c r="F8" s="238" t="s">
        <v>767</v>
      </c>
      <c r="G8" s="238" t="s">
        <v>749</v>
      </c>
      <c r="H8" s="238" t="s">
        <v>1004</v>
      </c>
      <c r="I8" s="238">
        <v>7</v>
      </c>
      <c r="J8" s="238" t="s">
        <v>995</v>
      </c>
      <c r="K8" s="240">
        <v>45352</v>
      </c>
      <c r="L8" s="240">
        <v>45626</v>
      </c>
      <c r="M8" s="238" t="s">
        <v>761</v>
      </c>
      <c r="N8" s="242" t="s">
        <v>762</v>
      </c>
      <c r="O8" s="194" t="s">
        <v>1006</v>
      </c>
      <c r="P8" s="202" t="s">
        <v>1007</v>
      </c>
      <c r="Q8" s="202" t="s">
        <v>987</v>
      </c>
      <c r="R8" s="197" t="s">
        <v>10</v>
      </c>
    </row>
    <row r="9" spans="1:18" ht="141.75" x14ac:dyDescent="0.3">
      <c r="A9" s="243">
        <v>3</v>
      </c>
      <c r="B9" s="244" t="s">
        <v>1010</v>
      </c>
      <c r="C9" s="244" t="s">
        <v>1011</v>
      </c>
      <c r="D9" s="244" t="s">
        <v>783</v>
      </c>
      <c r="E9" s="244" t="s">
        <v>747</v>
      </c>
      <c r="F9" s="244" t="s">
        <v>767</v>
      </c>
      <c r="G9" s="244" t="s">
        <v>749</v>
      </c>
      <c r="H9" s="238" t="s">
        <v>1004</v>
      </c>
      <c r="I9" s="244">
        <v>3</v>
      </c>
      <c r="J9" s="244" t="s">
        <v>1012</v>
      </c>
      <c r="K9" s="245">
        <v>45352</v>
      </c>
      <c r="L9" s="245">
        <v>45626</v>
      </c>
      <c r="M9" s="244" t="s">
        <v>761</v>
      </c>
      <c r="N9" s="246" t="s">
        <v>762</v>
      </c>
      <c r="O9" s="194" t="s">
        <v>1006</v>
      </c>
      <c r="P9" s="202" t="s">
        <v>1007</v>
      </c>
      <c r="Q9" s="202" t="s">
        <v>987</v>
      </c>
      <c r="R9" s="197" t="s">
        <v>10</v>
      </c>
    </row>
    <row r="10" spans="1:18" ht="162" x14ac:dyDescent="0.3">
      <c r="A10" s="243">
        <v>4</v>
      </c>
      <c r="B10" s="244" t="s">
        <v>1013</v>
      </c>
      <c r="C10" s="244" t="s">
        <v>1014</v>
      </c>
      <c r="D10" s="244" t="s">
        <v>783</v>
      </c>
      <c r="E10" s="244" t="s">
        <v>747</v>
      </c>
      <c r="F10" s="244" t="s">
        <v>767</v>
      </c>
      <c r="G10" s="244" t="s">
        <v>749</v>
      </c>
      <c r="H10" s="238" t="s">
        <v>1004</v>
      </c>
      <c r="I10" s="244">
        <v>1</v>
      </c>
      <c r="J10" s="244" t="s">
        <v>1015</v>
      </c>
      <c r="K10" s="245">
        <v>45352</v>
      </c>
      <c r="L10" s="245">
        <v>45626</v>
      </c>
      <c r="M10" s="244" t="s">
        <v>761</v>
      </c>
      <c r="N10" s="246" t="s">
        <v>762</v>
      </c>
      <c r="O10" s="194" t="s">
        <v>1006</v>
      </c>
      <c r="P10" s="202" t="s">
        <v>1007</v>
      </c>
      <c r="Q10" s="202" t="s">
        <v>987</v>
      </c>
      <c r="R10" s="197" t="s">
        <v>10</v>
      </c>
    </row>
    <row r="11" spans="1:18" ht="283.5" x14ac:dyDescent="0.3">
      <c r="A11" s="247">
        <v>5</v>
      </c>
      <c r="B11" s="235" t="s">
        <v>1016</v>
      </c>
      <c r="C11" s="235" t="s">
        <v>1017</v>
      </c>
      <c r="D11" s="235" t="s">
        <v>783</v>
      </c>
      <c r="E11" s="235" t="s">
        <v>784</v>
      </c>
      <c r="F11" s="235" t="s">
        <v>767</v>
      </c>
      <c r="G11" s="239" t="s">
        <v>1018</v>
      </c>
      <c r="H11" s="238" t="s">
        <v>1004</v>
      </c>
      <c r="I11" s="235">
        <v>3</v>
      </c>
      <c r="J11" s="235" t="s">
        <v>995</v>
      </c>
      <c r="K11" s="240">
        <v>45352</v>
      </c>
      <c r="L11" s="240">
        <v>45626</v>
      </c>
      <c r="M11" s="235" t="s">
        <v>770</v>
      </c>
      <c r="N11" s="237" t="s">
        <v>762</v>
      </c>
      <c r="O11" s="194" t="s">
        <v>1006</v>
      </c>
      <c r="P11" s="202" t="s">
        <v>1007</v>
      </c>
      <c r="Q11" s="202" t="s">
        <v>987</v>
      </c>
      <c r="R11" s="197" t="s">
        <v>10</v>
      </c>
    </row>
    <row r="12" spans="1:18" ht="270" customHeight="1" x14ac:dyDescent="0.3">
      <c r="A12" s="234">
        <v>1</v>
      </c>
      <c r="B12" s="235" t="s">
        <v>1019</v>
      </c>
      <c r="C12" s="235" t="s">
        <v>1020</v>
      </c>
      <c r="D12" s="235" t="s">
        <v>783</v>
      </c>
      <c r="E12" s="235" t="s">
        <v>784</v>
      </c>
      <c r="F12" s="235" t="s">
        <v>767</v>
      </c>
      <c r="G12" s="235" t="s">
        <v>749</v>
      </c>
      <c r="H12" s="234" t="s">
        <v>1021</v>
      </c>
      <c r="I12" s="235">
        <v>2</v>
      </c>
      <c r="J12" s="235" t="s">
        <v>1022</v>
      </c>
      <c r="K12" s="236">
        <v>45323</v>
      </c>
      <c r="L12" s="236">
        <v>45627</v>
      </c>
      <c r="M12" s="235" t="s">
        <v>761</v>
      </c>
      <c r="N12" s="237" t="s">
        <v>753</v>
      </c>
      <c r="O12" s="194" t="s">
        <v>1006</v>
      </c>
      <c r="P12" s="206" t="s">
        <v>1023</v>
      </c>
      <c r="Q12" s="248" t="s">
        <v>1024</v>
      </c>
      <c r="R12" s="197" t="s">
        <v>2</v>
      </c>
    </row>
    <row r="13" spans="1:18" ht="264.75" customHeight="1" x14ac:dyDescent="0.3">
      <c r="A13" s="234">
        <v>2</v>
      </c>
      <c r="B13" s="235" t="s">
        <v>1025</v>
      </c>
      <c r="C13" s="234" t="s">
        <v>1026</v>
      </c>
      <c r="D13" s="235" t="s">
        <v>766</v>
      </c>
      <c r="E13" s="235" t="s">
        <v>747</v>
      </c>
      <c r="F13" s="235" t="s">
        <v>748</v>
      </c>
      <c r="G13" s="235" t="s">
        <v>814</v>
      </c>
      <c r="H13" s="234" t="s">
        <v>1021</v>
      </c>
      <c r="I13" s="235">
        <v>2</v>
      </c>
      <c r="J13" s="235" t="s">
        <v>1027</v>
      </c>
      <c r="K13" s="236">
        <v>45323</v>
      </c>
      <c r="L13" s="236">
        <v>45627</v>
      </c>
      <c r="M13" s="235" t="s">
        <v>770</v>
      </c>
      <c r="N13" s="237" t="s">
        <v>762</v>
      </c>
      <c r="O13" s="194" t="s">
        <v>1006</v>
      </c>
      <c r="P13" s="193" t="s">
        <v>1028</v>
      </c>
      <c r="Q13" s="249" t="s">
        <v>1029</v>
      </c>
      <c r="R13" s="197" t="s">
        <v>2</v>
      </c>
    </row>
    <row r="14" spans="1:18" ht="162" x14ac:dyDescent="0.3">
      <c r="A14" s="234">
        <v>3</v>
      </c>
      <c r="B14" s="235" t="s">
        <v>1030</v>
      </c>
      <c r="C14" s="235" t="s">
        <v>1031</v>
      </c>
      <c r="D14" s="235" t="s">
        <v>746</v>
      </c>
      <c r="E14" s="235" t="s">
        <v>747</v>
      </c>
      <c r="F14" s="235" t="s">
        <v>767</v>
      </c>
      <c r="G14" s="235" t="s">
        <v>990</v>
      </c>
      <c r="H14" s="234" t="s">
        <v>1021</v>
      </c>
      <c r="I14" s="235">
        <v>1</v>
      </c>
      <c r="J14" s="235" t="s">
        <v>984</v>
      </c>
      <c r="K14" s="236">
        <v>45323</v>
      </c>
      <c r="L14" s="236">
        <v>45534</v>
      </c>
      <c r="M14" s="235" t="s">
        <v>761</v>
      </c>
      <c r="N14" s="237" t="s">
        <v>762</v>
      </c>
      <c r="O14" s="194" t="s">
        <v>1006</v>
      </c>
      <c r="P14" s="202" t="s">
        <v>986</v>
      </c>
      <c r="Q14" s="202" t="s">
        <v>987</v>
      </c>
      <c r="R14" s="197" t="s">
        <v>10</v>
      </c>
    </row>
    <row r="15" spans="1:18" ht="243" x14ac:dyDescent="0.3">
      <c r="A15" s="234">
        <v>4</v>
      </c>
      <c r="B15" s="235" t="s">
        <v>1032</v>
      </c>
      <c r="C15" s="235" t="s">
        <v>1033</v>
      </c>
      <c r="D15" s="235" t="s">
        <v>783</v>
      </c>
      <c r="E15" s="235" t="s">
        <v>789</v>
      </c>
      <c r="F15" s="235" t="s">
        <v>767</v>
      </c>
      <c r="G15" s="235" t="s">
        <v>1034</v>
      </c>
      <c r="H15" s="234" t="s">
        <v>1021</v>
      </c>
      <c r="I15" s="235">
        <v>1</v>
      </c>
      <c r="J15" s="235" t="s">
        <v>984</v>
      </c>
      <c r="K15" s="236">
        <v>45474</v>
      </c>
      <c r="L15" s="236">
        <v>45657</v>
      </c>
      <c r="M15" s="235" t="s">
        <v>761</v>
      </c>
      <c r="N15" s="237" t="s">
        <v>762</v>
      </c>
      <c r="O15" s="194" t="s">
        <v>1006</v>
      </c>
      <c r="P15" s="202" t="s">
        <v>986</v>
      </c>
      <c r="Q15" s="202" t="s">
        <v>987</v>
      </c>
      <c r="R15" s="197" t="s">
        <v>10</v>
      </c>
    </row>
    <row r="16" spans="1:18" ht="409.5" x14ac:dyDescent="0.3">
      <c r="A16" s="238">
        <v>1</v>
      </c>
      <c r="B16" s="239" t="s">
        <v>1035</v>
      </c>
      <c r="C16" s="239" t="s">
        <v>1036</v>
      </c>
      <c r="D16" s="239" t="s">
        <v>746</v>
      </c>
      <c r="E16" s="239" t="s">
        <v>789</v>
      </c>
      <c r="F16" s="239" t="s">
        <v>748</v>
      </c>
      <c r="G16" s="239" t="s">
        <v>749</v>
      </c>
      <c r="H16" s="238" t="s">
        <v>1037</v>
      </c>
      <c r="I16" s="239">
        <v>2</v>
      </c>
      <c r="J16" s="239" t="s">
        <v>1022</v>
      </c>
      <c r="K16" s="250">
        <v>45323</v>
      </c>
      <c r="L16" s="250">
        <v>45597</v>
      </c>
      <c r="M16" s="239" t="s">
        <v>770</v>
      </c>
      <c r="N16" s="241" t="s">
        <v>762</v>
      </c>
      <c r="O16" s="194" t="s">
        <v>1006</v>
      </c>
      <c r="P16" s="202" t="s">
        <v>986</v>
      </c>
      <c r="Q16" s="202" t="s">
        <v>987</v>
      </c>
      <c r="R16" s="197" t="s">
        <v>10</v>
      </c>
    </row>
    <row r="17" spans="1:18" ht="141.75" x14ac:dyDescent="0.3">
      <c r="A17" s="238">
        <v>2</v>
      </c>
      <c r="B17" s="239" t="s">
        <v>1038</v>
      </c>
      <c r="C17" s="239" t="s">
        <v>1039</v>
      </c>
      <c r="D17" s="239" t="s">
        <v>783</v>
      </c>
      <c r="E17" s="239" t="s">
        <v>747</v>
      </c>
      <c r="F17" s="239" t="s">
        <v>767</v>
      </c>
      <c r="G17" s="239" t="s">
        <v>814</v>
      </c>
      <c r="H17" s="238" t="s">
        <v>1037</v>
      </c>
      <c r="I17" s="239">
        <v>2</v>
      </c>
      <c r="J17" s="239" t="s">
        <v>995</v>
      </c>
      <c r="K17" s="250">
        <v>45323</v>
      </c>
      <c r="L17" s="250">
        <v>45597</v>
      </c>
      <c r="M17" s="239" t="s">
        <v>770</v>
      </c>
      <c r="N17" s="241" t="s">
        <v>762</v>
      </c>
      <c r="O17" s="194" t="s">
        <v>1006</v>
      </c>
      <c r="P17" s="202" t="s">
        <v>986</v>
      </c>
      <c r="Q17" s="202" t="s">
        <v>987</v>
      </c>
      <c r="R17" s="197" t="s">
        <v>10</v>
      </c>
    </row>
    <row r="18" spans="1:18" ht="243" x14ac:dyDescent="0.3">
      <c r="A18" s="238">
        <v>3</v>
      </c>
      <c r="B18" s="239" t="s">
        <v>1040</v>
      </c>
      <c r="C18" s="239" t="s">
        <v>1041</v>
      </c>
      <c r="D18" s="239" t="s">
        <v>783</v>
      </c>
      <c r="E18" s="239" t="s">
        <v>784</v>
      </c>
      <c r="F18" s="239" t="s">
        <v>767</v>
      </c>
      <c r="G18" s="239" t="s">
        <v>814</v>
      </c>
      <c r="H18" s="238" t="s">
        <v>1037</v>
      </c>
      <c r="I18" s="239">
        <v>4</v>
      </c>
      <c r="J18" s="239" t="s">
        <v>769</v>
      </c>
      <c r="K18" s="250">
        <v>45323</v>
      </c>
      <c r="L18" s="250">
        <v>45597</v>
      </c>
      <c r="M18" s="239" t="s">
        <v>752</v>
      </c>
      <c r="N18" s="241" t="s">
        <v>762</v>
      </c>
      <c r="O18" s="194" t="s">
        <v>1006</v>
      </c>
      <c r="P18" s="202" t="s">
        <v>986</v>
      </c>
      <c r="Q18" s="202" t="s">
        <v>987</v>
      </c>
      <c r="R18" s="197" t="s">
        <v>10</v>
      </c>
    </row>
    <row r="19" spans="1:18" ht="321.75" customHeight="1" x14ac:dyDescent="0.3">
      <c r="A19" s="238">
        <v>4</v>
      </c>
      <c r="B19" s="239" t="s">
        <v>1042</v>
      </c>
      <c r="C19" s="239" t="s">
        <v>1043</v>
      </c>
      <c r="D19" s="239" t="s">
        <v>783</v>
      </c>
      <c r="E19" s="239" t="s">
        <v>757</v>
      </c>
      <c r="F19" s="239" t="s">
        <v>767</v>
      </c>
      <c r="G19" s="239" t="s">
        <v>749</v>
      </c>
      <c r="H19" s="238" t="s">
        <v>1037</v>
      </c>
      <c r="I19" s="239">
        <v>10</v>
      </c>
      <c r="J19" s="239" t="s">
        <v>1044</v>
      </c>
      <c r="K19" s="250">
        <v>45323</v>
      </c>
      <c r="L19" s="250">
        <v>45597</v>
      </c>
      <c r="M19" s="239" t="s">
        <v>752</v>
      </c>
      <c r="N19" s="241" t="s">
        <v>753</v>
      </c>
      <c r="O19" s="194" t="s">
        <v>1006</v>
      </c>
      <c r="P19" s="251" t="s">
        <v>1045</v>
      </c>
      <c r="Q19" s="206" t="s">
        <v>1046</v>
      </c>
      <c r="R19" s="197" t="s">
        <v>2</v>
      </c>
    </row>
    <row r="20" spans="1:18" ht="358.9" customHeight="1" x14ac:dyDescent="0.3">
      <c r="A20" s="238">
        <v>1</v>
      </c>
      <c r="B20" s="234" t="s">
        <v>1047</v>
      </c>
      <c r="C20" s="234" t="s">
        <v>1048</v>
      </c>
      <c r="D20" s="234" t="s">
        <v>766</v>
      </c>
      <c r="E20" s="234" t="s">
        <v>784</v>
      </c>
      <c r="F20" s="234" t="s">
        <v>748</v>
      </c>
      <c r="G20" s="234" t="s">
        <v>1018</v>
      </c>
      <c r="H20" s="234" t="s">
        <v>1049</v>
      </c>
      <c r="I20" s="234">
        <v>2</v>
      </c>
      <c r="J20" s="234" t="s">
        <v>1050</v>
      </c>
      <c r="K20" s="236">
        <v>45352</v>
      </c>
      <c r="L20" s="236">
        <v>45626</v>
      </c>
      <c r="M20" s="234" t="s">
        <v>770</v>
      </c>
      <c r="N20" s="252" t="s">
        <v>762</v>
      </c>
      <c r="O20" s="194" t="s">
        <v>985</v>
      </c>
      <c r="P20" s="211" t="s">
        <v>1051</v>
      </c>
      <c r="Q20" s="211" t="s">
        <v>1052</v>
      </c>
      <c r="R20" s="197" t="s">
        <v>2</v>
      </c>
    </row>
    <row r="21" spans="1:18" ht="244.5" customHeight="1" x14ac:dyDescent="0.3">
      <c r="A21" s="238">
        <v>2</v>
      </c>
      <c r="B21" s="234" t="s">
        <v>1053</v>
      </c>
      <c r="C21" s="234" t="s">
        <v>1054</v>
      </c>
      <c r="D21" s="234" t="s">
        <v>783</v>
      </c>
      <c r="E21" s="234" t="s">
        <v>784</v>
      </c>
      <c r="F21" s="234" t="s">
        <v>748</v>
      </c>
      <c r="G21" s="234" t="s">
        <v>749</v>
      </c>
      <c r="H21" s="234" t="s">
        <v>1049</v>
      </c>
      <c r="I21" s="234">
        <v>2</v>
      </c>
      <c r="J21" s="234" t="s">
        <v>1022</v>
      </c>
      <c r="K21" s="236">
        <v>45383</v>
      </c>
      <c r="L21" s="236">
        <v>45626</v>
      </c>
      <c r="M21" s="234" t="s">
        <v>761</v>
      </c>
      <c r="N21" s="252" t="s">
        <v>762</v>
      </c>
      <c r="O21" s="194" t="s">
        <v>985</v>
      </c>
      <c r="P21" s="211" t="s">
        <v>1055</v>
      </c>
      <c r="Q21" s="211" t="s">
        <v>1056</v>
      </c>
      <c r="R21" s="197" t="s">
        <v>2</v>
      </c>
    </row>
    <row r="22" spans="1:18" ht="283.5" x14ac:dyDescent="0.3">
      <c r="A22" s="238">
        <v>3</v>
      </c>
      <c r="B22" s="234" t="s">
        <v>1057</v>
      </c>
      <c r="C22" s="234" t="s">
        <v>1058</v>
      </c>
      <c r="D22" s="234" t="s">
        <v>746</v>
      </c>
      <c r="E22" s="234" t="s">
        <v>784</v>
      </c>
      <c r="F22" s="234" t="s">
        <v>748</v>
      </c>
      <c r="G22" s="234" t="s">
        <v>1018</v>
      </c>
      <c r="H22" s="234" t="s">
        <v>1049</v>
      </c>
      <c r="I22" s="234">
        <v>2</v>
      </c>
      <c r="J22" s="234" t="s">
        <v>991</v>
      </c>
      <c r="K22" s="236">
        <v>45352</v>
      </c>
      <c r="L22" s="236">
        <v>45626</v>
      </c>
      <c r="M22" s="234" t="s">
        <v>770</v>
      </c>
      <c r="N22" s="252" t="s">
        <v>762</v>
      </c>
      <c r="O22" s="194" t="s">
        <v>985</v>
      </c>
      <c r="P22" s="251" t="s">
        <v>1007</v>
      </c>
      <c r="Q22" s="205" t="s">
        <v>780</v>
      </c>
      <c r="R22" s="197" t="s">
        <v>10</v>
      </c>
    </row>
    <row r="23" spans="1:18" ht="283.5" x14ac:dyDescent="0.3">
      <c r="A23" s="238">
        <v>4</v>
      </c>
      <c r="B23" s="234" t="s">
        <v>1059</v>
      </c>
      <c r="C23" s="234" t="s">
        <v>1060</v>
      </c>
      <c r="D23" s="234" t="s">
        <v>766</v>
      </c>
      <c r="E23" s="234" t="s">
        <v>784</v>
      </c>
      <c r="F23" s="234" t="s">
        <v>748</v>
      </c>
      <c r="G23" s="234" t="s">
        <v>1018</v>
      </c>
      <c r="H23" s="234" t="s">
        <v>1049</v>
      </c>
      <c r="I23" s="234">
        <v>1</v>
      </c>
      <c r="J23" s="234" t="s">
        <v>991</v>
      </c>
      <c r="K23" s="236">
        <v>45352</v>
      </c>
      <c r="L23" s="236">
        <v>45626</v>
      </c>
      <c r="M23" s="234" t="s">
        <v>770</v>
      </c>
      <c r="N23" s="252" t="s">
        <v>762</v>
      </c>
      <c r="O23" s="194" t="s">
        <v>985</v>
      </c>
      <c r="P23" s="251" t="s">
        <v>1007</v>
      </c>
      <c r="Q23" s="205" t="s">
        <v>780</v>
      </c>
      <c r="R23" s="197" t="s">
        <v>10</v>
      </c>
    </row>
    <row r="24" spans="1:18" ht="182.25" x14ac:dyDescent="0.3">
      <c r="A24" s="253">
        <v>1</v>
      </c>
      <c r="B24" s="254" t="s">
        <v>1035</v>
      </c>
      <c r="C24" s="254" t="s">
        <v>1061</v>
      </c>
      <c r="D24" s="254" t="s">
        <v>783</v>
      </c>
      <c r="E24" s="254" t="s">
        <v>784</v>
      </c>
      <c r="F24" s="254" t="s">
        <v>748</v>
      </c>
      <c r="G24" s="254" t="s">
        <v>749</v>
      </c>
      <c r="H24" s="253" t="s">
        <v>1062</v>
      </c>
      <c r="I24" s="254">
        <v>2</v>
      </c>
      <c r="J24" s="254" t="s">
        <v>991</v>
      </c>
      <c r="K24" s="255">
        <v>45366</v>
      </c>
      <c r="L24" s="255">
        <v>45626</v>
      </c>
      <c r="M24" s="254" t="s">
        <v>761</v>
      </c>
      <c r="N24" s="256" t="s">
        <v>762</v>
      </c>
      <c r="O24" s="194" t="s">
        <v>1006</v>
      </c>
      <c r="P24" s="211" t="s">
        <v>1063</v>
      </c>
      <c r="Q24" s="206" t="s">
        <v>1064</v>
      </c>
      <c r="R24" s="197" t="s">
        <v>2</v>
      </c>
    </row>
    <row r="25" spans="1:18" ht="162" x14ac:dyDescent="0.3">
      <c r="A25" s="253">
        <v>2</v>
      </c>
      <c r="B25" s="254" t="s">
        <v>1065</v>
      </c>
      <c r="C25" s="254" t="s">
        <v>1066</v>
      </c>
      <c r="D25" s="254" t="s">
        <v>766</v>
      </c>
      <c r="E25" s="254" t="s">
        <v>747</v>
      </c>
      <c r="F25" s="254" t="s">
        <v>874</v>
      </c>
      <c r="G25" s="254" t="s">
        <v>990</v>
      </c>
      <c r="H25" s="253" t="s">
        <v>1062</v>
      </c>
      <c r="I25" s="254" t="s">
        <v>1067</v>
      </c>
      <c r="J25" s="254" t="s">
        <v>1068</v>
      </c>
      <c r="K25" s="255">
        <v>45366</v>
      </c>
      <c r="L25" s="255">
        <v>45626</v>
      </c>
      <c r="M25" s="254" t="s">
        <v>770</v>
      </c>
      <c r="N25" s="256" t="s">
        <v>762</v>
      </c>
      <c r="O25" s="194" t="s">
        <v>1006</v>
      </c>
      <c r="P25" s="251" t="s">
        <v>1007</v>
      </c>
      <c r="Q25" s="205" t="s">
        <v>780</v>
      </c>
      <c r="R25" s="197" t="s">
        <v>10</v>
      </c>
    </row>
    <row r="26" spans="1:18" ht="162" x14ac:dyDescent="0.3">
      <c r="A26" s="253">
        <v>3</v>
      </c>
      <c r="B26" s="254" t="s">
        <v>1069</v>
      </c>
      <c r="C26" s="254" t="s">
        <v>1070</v>
      </c>
      <c r="D26" s="254" t="s">
        <v>746</v>
      </c>
      <c r="E26" s="254" t="s">
        <v>789</v>
      </c>
      <c r="F26" s="254" t="s">
        <v>748</v>
      </c>
      <c r="G26" s="254" t="s">
        <v>749</v>
      </c>
      <c r="H26" s="253" t="s">
        <v>1062</v>
      </c>
      <c r="I26" s="254" t="s">
        <v>1071</v>
      </c>
      <c r="J26" s="254" t="s">
        <v>1072</v>
      </c>
      <c r="K26" s="255">
        <v>45366</v>
      </c>
      <c r="L26" s="255">
        <v>45626</v>
      </c>
      <c r="M26" s="254" t="s">
        <v>761</v>
      </c>
      <c r="N26" s="256" t="s">
        <v>762</v>
      </c>
      <c r="O26" s="194" t="s">
        <v>1006</v>
      </c>
      <c r="P26" s="251" t="s">
        <v>1007</v>
      </c>
      <c r="Q26" s="205" t="s">
        <v>780</v>
      </c>
      <c r="R26" s="197" t="s">
        <v>10</v>
      </c>
    </row>
    <row r="27" spans="1:18" ht="162" x14ac:dyDescent="0.3">
      <c r="A27" s="253">
        <v>4</v>
      </c>
      <c r="B27" s="243" t="s">
        <v>1073</v>
      </c>
      <c r="C27" s="254" t="s">
        <v>1074</v>
      </c>
      <c r="D27" s="254" t="s">
        <v>746</v>
      </c>
      <c r="E27" s="254" t="s">
        <v>789</v>
      </c>
      <c r="F27" s="254" t="s">
        <v>748</v>
      </c>
      <c r="G27" s="254" t="s">
        <v>990</v>
      </c>
      <c r="H27" s="253" t="s">
        <v>1062</v>
      </c>
      <c r="I27" s="254" t="s">
        <v>1075</v>
      </c>
      <c r="J27" s="254" t="s">
        <v>1068</v>
      </c>
      <c r="K27" s="255">
        <v>45366</v>
      </c>
      <c r="L27" s="255">
        <v>45626</v>
      </c>
      <c r="M27" s="254" t="s">
        <v>761</v>
      </c>
      <c r="N27" s="256" t="s">
        <v>762</v>
      </c>
      <c r="O27" s="194" t="s">
        <v>1006</v>
      </c>
      <c r="P27" s="251" t="s">
        <v>1007</v>
      </c>
      <c r="Q27" s="205" t="s">
        <v>780</v>
      </c>
      <c r="R27" s="197" t="s">
        <v>10</v>
      </c>
    </row>
    <row r="28" spans="1:18" ht="182.25" x14ac:dyDescent="0.3">
      <c r="A28" s="234">
        <v>1</v>
      </c>
      <c r="B28" s="235" t="s">
        <v>1076</v>
      </c>
      <c r="C28" s="234" t="s">
        <v>1077</v>
      </c>
      <c r="D28" s="235" t="s">
        <v>766</v>
      </c>
      <c r="E28" s="235" t="s">
        <v>784</v>
      </c>
      <c r="F28" s="235" t="s">
        <v>767</v>
      </c>
      <c r="G28" s="235" t="s">
        <v>1034</v>
      </c>
      <c r="H28" s="234" t="s">
        <v>1078</v>
      </c>
      <c r="I28" s="235">
        <v>3</v>
      </c>
      <c r="J28" s="235" t="s">
        <v>1068</v>
      </c>
      <c r="K28" s="236">
        <v>45352</v>
      </c>
      <c r="L28" s="236">
        <v>45626</v>
      </c>
      <c r="M28" s="235" t="s">
        <v>770</v>
      </c>
      <c r="N28" s="237" t="s">
        <v>762</v>
      </c>
      <c r="O28" s="194" t="s">
        <v>985</v>
      </c>
      <c r="P28" s="211" t="s">
        <v>1079</v>
      </c>
      <c r="Q28" s="211" t="s">
        <v>1080</v>
      </c>
      <c r="R28" s="197" t="s">
        <v>2</v>
      </c>
    </row>
    <row r="29" spans="1:18" ht="306" customHeight="1" x14ac:dyDescent="0.3">
      <c r="A29" s="234">
        <v>2</v>
      </c>
      <c r="B29" s="239" t="s">
        <v>1081</v>
      </c>
      <c r="C29" s="235" t="s">
        <v>1082</v>
      </c>
      <c r="D29" s="235" t="s">
        <v>746</v>
      </c>
      <c r="E29" s="235" t="s">
        <v>784</v>
      </c>
      <c r="F29" s="235" t="s">
        <v>767</v>
      </c>
      <c r="G29" s="235" t="s">
        <v>749</v>
      </c>
      <c r="H29" s="234" t="s">
        <v>1078</v>
      </c>
      <c r="I29" s="235">
        <v>2</v>
      </c>
      <c r="J29" s="235" t="s">
        <v>1068</v>
      </c>
      <c r="K29" s="236">
        <v>45352</v>
      </c>
      <c r="L29" s="257">
        <v>45626</v>
      </c>
      <c r="M29" s="235" t="s">
        <v>770</v>
      </c>
      <c r="N29" s="237" t="s">
        <v>762</v>
      </c>
      <c r="O29" s="194" t="s">
        <v>985</v>
      </c>
      <c r="P29" s="188" t="s">
        <v>1083</v>
      </c>
      <c r="Q29" s="211" t="s">
        <v>1084</v>
      </c>
      <c r="R29" s="197" t="s">
        <v>2</v>
      </c>
    </row>
    <row r="30" spans="1:18" ht="283.5" x14ac:dyDescent="0.3">
      <c r="A30" s="234">
        <v>3</v>
      </c>
      <c r="B30" s="235" t="s">
        <v>1085</v>
      </c>
      <c r="C30" s="234" t="s">
        <v>1086</v>
      </c>
      <c r="D30" s="235" t="s">
        <v>783</v>
      </c>
      <c r="E30" s="235" t="s">
        <v>784</v>
      </c>
      <c r="F30" s="235" t="s">
        <v>767</v>
      </c>
      <c r="G30" s="235" t="s">
        <v>1018</v>
      </c>
      <c r="H30" s="234" t="s">
        <v>1078</v>
      </c>
      <c r="I30" s="235">
        <v>2</v>
      </c>
      <c r="J30" s="235" t="s">
        <v>1068</v>
      </c>
      <c r="K30" s="236">
        <v>45352</v>
      </c>
      <c r="L30" s="236">
        <v>45626</v>
      </c>
      <c r="M30" s="235" t="s">
        <v>770</v>
      </c>
      <c r="N30" s="237" t="s">
        <v>762</v>
      </c>
      <c r="O30" s="194" t="s">
        <v>985</v>
      </c>
      <c r="P30" s="211" t="s">
        <v>1087</v>
      </c>
      <c r="Q30" s="211" t="s">
        <v>1088</v>
      </c>
      <c r="R30" s="197" t="s">
        <v>2</v>
      </c>
    </row>
    <row r="31" spans="1:18" ht="283.5" x14ac:dyDescent="0.3">
      <c r="A31" s="234">
        <v>4</v>
      </c>
      <c r="B31" s="235" t="s">
        <v>1089</v>
      </c>
      <c r="C31" s="235" t="s">
        <v>1090</v>
      </c>
      <c r="D31" s="235" t="s">
        <v>783</v>
      </c>
      <c r="E31" s="235" t="s">
        <v>784</v>
      </c>
      <c r="F31" s="235" t="s">
        <v>767</v>
      </c>
      <c r="G31" s="235" t="s">
        <v>1018</v>
      </c>
      <c r="H31" s="234" t="s">
        <v>1078</v>
      </c>
      <c r="I31" s="235">
        <v>2</v>
      </c>
      <c r="J31" s="235" t="s">
        <v>1068</v>
      </c>
      <c r="K31" s="236">
        <v>45352</v>
      </c>
      <c r="L31" s="236">
        <v>45626</v>
      </c>
      <c r="M31" s="235" t="s">
        <v>770</v>
      </c>
      <c r="N31" s="237" t="s">
        <v>762</v>
      </c>
      <c r="O31" s="194" t="s">
        <v>985</v>
      </c>
      <c r="P31" s="251" t="s">
        <v>1091</v>
      </c>
      <c r="Q31" s="205" t="s">
        <v>987</v>
      </c>
      <c r="R31" s="197" t="s">
        <v>10</v>
      </c>
    </row>
    <row r="32" spans="1:18" ht="243" x14ac:dyDescent="0.3">
      <c r="A32" s="234">
        <v>1</v>
      </c>
      <c r="B32" s="235" t="s">
        <v>1092</v>
      </c>
      <c r="C32" s="235" t="s">
        <v>1093</v>
      </c>
      <c r="D32" s="235" t="s">
        <v>766</v>
      </c>
      <c r="E32" s="235" t="s">
        <v>747</v>
      </c>
      <c r="F32" s="235" t="s">
        <v>748</v>
      </c>
      <c r="G32" s="235" t="s">
        <v>814</v>
      </c>
      <c r="H32" s="234" t="s">
        <v>1094</v>
      </c>
      <c r="I32" s="235">
        <v>3</v>
      </c>
      <c r="J32" s="235" t="s">
        <v>1095</v>
      </c>
      <c r="K32" s="236">
        <v>45397</v>
      </c>
      <c r="L32" s="236">
        <v>45503</v>
      </c>
      <c r="M32" s="235" t="s">
        <v>761</v>
      </c>
      <c r="N32" s="237" t="s">
        <v>762</v>
      </c>
      <c r="O32" s="194" t="s">
        <v>985</v>
      </c>
      <c r="P32" s="222" t="s">
        <v>1096</v>
      </c>
      <c r="Q32" s="222" t="s">
        <v>1097</v>
      </c>
      <c r="R32" s="197" t="s">
        <v>2</v>
      </c>
    </row>
    <row r="33" spans="1:18" ht="263.25" x14ac:dyDescent="0.3">
      <c r="A33" s="234">
        <v>2</v>
      </c>
      <c r="B33" s="235" t="s">
        <v>1098</v>
      </c>
      <c r="C33" s="235" t="s">
        <v>1099</v>
      </c>
      <c r="D33" s="235" t="s">
        <v>766</v>
      </c>
      <c r="E33" s="235" t="s">
        <v>784</v>
      </c>
      <c r="F33" s="235" t="s">
        <v>767</v>
      </c>
      <c r="G33" s="235" t="s">
        <v>814</v>
      </c>
      <c r="H33" s="234" t="s">
        <v>1094</v>
      </c>
      <c r="I33" s="235">
        <v>1</v>
      </c>
      <c r="J33" s="235" t="s">
        <v>1100</v>
      </c>
      <c r="K33" s="236">
        <v>45397</v>
      </c>
      <c r="L33" s="236">
        <v>45503</v>
      </c>
      <c r="M33" s="235" t="s">
        <v>761</v>
      </c>
      <c r="N33" s="237" t="s">
        <v>762</v>
      </c>
      <c r="O33" s="194" t="s">
        <v>985</v>
      </c>
      <c r="P33" s="251" t="s">
        <v>1101</v>
      </c>
      <c r="Q33" s="188" t="s">
        <v>987</v>
      </c>
      <c r="R33" s="197" t="s">
        <v>10</v>
      </c>
    </row>
    <row r="34" spans="1:18" ht="283.5" x14ac:dyDescent="0.3">
      <c r="A34" s="234">
        <v>3</v>
      </c>
      <c r="B34" s="235" t="s">
        <v>1102</v>
      </c>
      <c r="C34" s="239" t="s">
        <v>1103</v>
      </c>
      <c r="D34" s="235" t="s">
        <v>783</v>
      </c>
      <c r="E34" s="235" t="s">
        <v>747</v>
      </c>
      <c r="F34" s="235" t="s">
        <v>767</v>
      </c>
      <c r="G34" s="235" t="s">
        <v>1018</v>
      </c>
      <c r="H34" s="234" t="s">
        <v>1094</v>
      </c>
      <c r="I34" s="235">
        <v>1</v>
      </c>
      <c r="J34" s="235" t="s">
        <v>1104</v>
      </c>
      <c r="K34" s="236">
        <v>45474</v>
      </c>
      <c r="L34" s="236">
        <v>45626</v>
      </c>
      <c r="M34" s="235" t="s">
        <v>752</v>
      </c>
      <c r="N34" s="237" t="s">
        <v>762</v>
      </c>
      <c r="O34" s="194" t="s">
        <v>985</v>
      </c>
      <c r="P34" s="258" t="s">
        <v>1105</v>
      </c>
      <c r="Q34" s="259" t="s">
        <v>987</v>
      </c>
      <c r="R34" s="197" t="s">
        <v>0</v>
      </c>
    </row>
    <row r="35" spans="1:18" ht="243" x14ac:dyDescent="0.3">
      <c r="A35" s="234">
        <v>4</v>
      </c>
      <c r="B35" s="235" t="s">
        <v>1106</v>
      </c>
      <c r="C35" s="235" t="s">
        <v>1107</v>
      </c>
      <c r="D35" s="235" t="s">
        <v>783</v>
      </c>
      <c r="E35" s="235" t="s">
        <v>784</v>
      </c>
      <c r="F35" s="235" t="s">
        <v>767</v>
      </c>
      <c r="G35" s="235" t="s">
        <v>990</v>
      </c>
      <c r="H35" s="234" t="s">
        <v>1094</v>
      </c>
      <c r="I35" s="235">
        <v>2</v>
      </c>
      <c r="J35" s="235" t="s">
        <v>1104</v>
      </c>
      <c r="K35" s="236">
        <v>45397</v>
      </c>
      <c r="L35" s="236">
        <v>45626</v>
      </c>
      <c r="M35" s="235" t="s">
        <v>761</v>
      </c>
      <c r="N35" s="237" t="s">
        <v>762</v>
      </c>
      <c r="O35" s="194" t="s">
        <v>985</v>
      </c>
      <c r="P35" s="251" t="s">
        <v>1101</v>
      </c>
      <c r="Q35" s="188" t="s">
        <v>987</v>
      </c>
      <c r="R35" s="197" t="s">
        <v>10</v>
      </c>
    </row>
    <row r="36" spans="1:18" ht="201" customHeight="1" x14ac:dyDescent="0.3">
      <c r="A36" s="234">
        <v>1</v>
      </c>
      <c r="B36" s="234" t="s">
        <v>1108</v>
      </c>
      <c r="C36" s="234" t="s">
        <v>1109</v>
      </c>
      <c r="D36" s="235" t="s">
        <v>746</v>
      </c>
      <c r="E36" s="235" t="s">
        <v>789</v>
      </c>
      <c r="F36" s="235" t="s">
        <v>830</v>
      </c>
      <c r="G36" s="235" t="s">
        <v>749</v>
      </c>
      <c r="H36" s="234" t="s">
        <v>1110</v>
      </c>
      <c r="I36" s="235">
        <v>5</v>
      </c>
      <c r="J36" s="235" t="s">
        <v>769</v>
      </c>
      <c r="K36" s="236">
        <v>45323</v>
      </c>
      <c r="L36" s="236">
        <v>45626</v>
      </c>
      <c r="M36" s="235" t="s">
        <v>770</v>
      </c>
      <c r="N36" s="237" t="s">
        <v>762</v>
      </c>
      <c r="O36" s="194" t="s">
        <v>1006</v>
      </c>
      <c r="P36" s="251" t="s">
        <v>1111</v>
      </c>
      <c r="Q36" s="248" t="s">
        <v>1112</v>
      </c>
      <c r="R36" s="197" t="s">
        <v>2</v>
      </c>
    </row>
    <row r="37" spans="1:18" ht="162" x14ac:dyDescent="0.3">
      <c r="A37" s="234">
        <v>2</v>
      </c>
      <c r="B37" s="235" t="s">
        <v>1113</v>
      </c>
      <c r="C37" s="234" t="s">
        <v>1114</v>
      </c>
      <c r="D37" s="235" t="s">
        <v>746</v>
      </c>
      <c r="E37" s="235" t="s">
        <v>757</v>
      </c>
      <c r="F37" s="235" t="s">
        <v>748</v>
      </c>
      <c r="G37" s="235" t="s">
        <v>1115</v>
      </c>
      <c r="H37" s="234" t="s">
        <v>1110</v>
      </c>
      <c r="I37" s="235">
        <v>5</v>
      </c>
      <c r="J37" s="235" t="s">
        <v>769</v>
      </c>
      <c r="K37" s="236">
        <v>45323</v>
      </c>
      <c r="L37" s="236">
        <v>45626</v>
      </c>
      <c r="M37" s="235" t="s">
        <v>770</v>
      </c>
      <c r="N37" s="237" t="s">
        <v>762</v>
      </c>
      <c r="O37" s="194" t="s">
        <v>1006</v>
      </c>
      <c r="P37" s="251" t="s">
        <v>1116</v>
      </c>
      <c r="Q37" s="206" t="s">
        <v>1117</v>
      </c>
      <c r="R37" s="197" t="s">
        <v>2</v>
      </c>
    </row>
    <row r="38" spans="1:18" ht="141.75" x14ac:dyDescent="0.3">
      <c r="A38" s="234">
        <v>3</v>
      </c>
      <c r="B38" s="235" t="s">
        <v>1118</v>
      </c>
      <c r="C38" s="235" t="s">
        <v>1119</v>
      </c>
      <c r="D38" s="235" t="s">
        <v>766</v>
      </c>
      <c r="E38" s="235" t="s">
        <v>784</v>
      </c>
      <c r="F38" s="235" t="s">
        <v>767</v>
      </c>
      <c r="G38" s="235" t="s">
        <v>1115</v>
      </c>
      <c r="H38" s="234" t="s">
        <v>1110</v>
      </c>
      <c r="I38" s="235">
        <v>5</v>
      </c>
      <c r="J38" s="235" t="s">
        <v>769</v>
      </c>
      <c r="K38" s="236">
        <v>45323</v>
      </c>
      <c r="L38" s="236">
        <v>45626</v>
      </c>
      <c r="M38" s="235" t="s">
        <v>770</v>
      </c>
      <c r="N38" s="237" t="s">
        <v>762</v>
      </c>
      <c r="O38" s="194" t="s">
        <v>1006</v>
      </c>
      <c r="P38" s="251" t="s">
        <v>1116</v>
      </c>
      <c r="Q38" s="206" t="s">
        <v>1120</v>
      </c>
      <c r="R38" s="197" t="s">
        <v>2</v>
      </c>
    </row>
    <row r="39" spans="1:18" ht="141.75" x14ac:dyDescent="0.3">
      <c r="A39" s="234">
        <v>4</v>
      </c>
      <c r="B39" s="235" t="s">
        <v>1035</v>
      </c>
      <c r="C39" s="235" t="s">
        <v>1121</v>
      </c>
      <c r="D39" s="235" t="s">
        <v>783</v>
      </c>
      <c r="E39" s="235" t="s">
        <v>784</v>
      </c>
      <c r="F39" s="235" t="s">
        <v>748</v>
      </c>
      <c r="G39" s="235" t="s">
        <v>749</v>
      </c>
      <c r="H39" s="234" t="s">
        <v>1110</v>
      </c>
      <c r="I39" s="235">
        <v>2</v>
      </c>
      <c r="J39" s="235" t="s">
        <v>1022</v>
      </c>
      <c r="K39" s="236">
        <v>45323</v>
      </c>
      <c r="L39" s="236">
        <v>45626</v>
      </c>
      <c r="M39" s="235" t="s">
        <v>770</v>
      </c>
      <c r="N39" s="237" t="s">
        <v>762</v>
      </c>
      <c r="O39" s="194" t="s">
        <v>1006</v>
      </c>
      <c r="P39" s="206" t="s">
        <v>1122</v>
      </c>
      <c r="Q39" s="206" t="s">
        <v>1120</v>
      </c>
      <c r="R39" s="197" t="s">
        <v>2</v>
      </c>
    </row>
    <row r="40" spans="1:18" ht="228" customHeight="1" x14ac:dyDescent="0.3">
      <c r="A40" s="238">
        <v>1</v>
      </c>
      <c r="B40" s="239" t="s">
        <v>1123</v>
      </c>
      <c r="C40" s="239" t="s">
        <v>1124</v>
      </c>
      <c r="D40" s="239" t="s">
        <v>783</v>
      </c>
      <c r="E40" s="239" t="s">
        <v>784</v>
      </c>
      <c r="F40" s="239" t="s">
        <v>767</v>
      </c>
      <c r="G40" s="239" t="s">
        <v>1034</v>
      </c>
      <c r="H40" s="238" t="s">
        <v>1125</v>
      </c>
      <c r="I40" s="239">
        <v>3</v>
      </c>
      <c r="J40" s="239" t="s">
        <v>851</v>
      </c>
      <c r="K40" s="240">
        <v>45292</v>
      </c>
      <c r="L40" s="240">
        <v>45626</v>
      </c>
      <c r="M40" s="239" t="s">
        <v>761</v>
      </c>
      <c r="N40" s="241" t="s">
        <v>762</v>
      </c>
      <c r="O40" s="194" t="s">
        <v>1006</v>
      </c>
      <c r="P40" s="206" t="s">
        <v>1126</v>
      </c>
      <c r="Q40" s="206" t="s">
        <v>1127</v>
      </c>
      <c r="R40" s="197" t="s">
        <v>2</v>
      </c>
    </row>
    <row r="41" spans="1:18" ht="283.5" x14ac:dyDescent="0.3">
      <c r="A41" s="238">
        <v>2</v>
      </c>
      <c r="B41" s="239" t="s">
        <v>1128</v>
      </c>
      <c r="C41" s="239" t="s">
        <v>1129</v>
      </c>
      <c r="D41" s="239" t="s">
        <v>766</v>
      </c>
      <c r="E41" s="239" t="s">
        <v>747</v>
      </c>
      <c r="F41" s="239" t="s">
        <v>748</v>
      </c>
      <c r="G41" s="239" t="s">
        <v>749</v>
      </c>
      <c r="H41" s="238" t="s">
        <v>1125</v>
      </c>
      <c r="I41" s="239">
        <v>2</v>
      </c>
      <c r="J41" s="239" t="s">
        <v>984</v>
      </c>
      <c r="K41" s="240">
        <v>45323</v>
      </c>
      <c r="L41" s="240">
        <v>45626</v>
      </c>
      <c r="M41" s="239" t="s">
        <v>761</v>
      </c>
      <c r="N41" s="241" t="s">
        <v>762</v>
      </c>
      <c r="O41" s="194" t="s">
        <v>1006</v>
      </c>
      <c r="P41" s="251" t="s">
        <v>986</v>
      </c>
      <c r="Q41" s="205" t="s">
        <v>780</v>
      </c>
      <c r="R41" s="197" t="s">
        <v>10</v>
      </c>
    </row>
    <row r="42" spans="1:18" ht="141.75" x14ac:dyDescent="0.3">
      <c r="A42" s="238">
        <v>3</v>
      </c>
      <c r="B42" s="239" t="s">
        <v>1130</v>
      </c>
      <c r="C42" s="239" t="s">
        <v>1131</v>
      </c>
      <c r="D42" s="239" t="s">
        <v>783</v>
      </c>
      <c r="E42" s="239" t="s">
        <v>747</v>
      </c>
      <c r="F42" s="239" t="s">
        <v>748</v>
      </c>
      <c r="G42" s="239" t="s">
        <v>990</v>
      </c>
      <c r="H42" s="238" t="s">
        <v>1125</v>
      </c>
      <c r="I42" s="239">
        <v>1</v>
      </c>
      <c r="J42" s="239" t="s">
        <v>1005</v>
      </c>
      <c r="K42" s="240">
        <v>45323</v>
      </c>
      <c r="L42" s="240">
        <v>45503</v>
      </c>
      <c r="M42" s="239" t="s">
        <v>761</v>
      </c>
      <c r="N42" s="241" t="s">
        <v>762</v>
      </c>
      <c r="O42" s="194" t="s">
        <v>1006</v>
      </c>
      <c r="P42" s="251" t="s">
        <v>986</v>
      </c>
      <c r="Q42" s="205" t="s">
        <v>780</v>
      </c>
      <c r="R42" s="197" t="s">
        <v>10</v>
      </c>
    </row>
    <row r="43" spans="1:18" ht="283.5" x14ac:dyDescent="0.3">
      <c r="A43" s="238">
        <v>4</v>
      </c>
      <c r="B43" s="234" t="s">
        <v>1132</v>
      </c>
      <c r="C43" s="234" t="s">
        <v>1133</v>
      </c>
      <c r="D43" s="234" t="s">
        <v>783</v>
      </c>
      <c r="E43" s="234" t="s">
        <v>757</v>
      </c>
      <c r="F43" s="234" t="s">
        <v>748</v>
      </c>
      <c r="G43" s="234" t="s">
        <v>1018</v>
      </c>
      <c r="H43" s="238" t="s">
        <v>1125</v>
      </c>
      <c r="I43" s="234">
        <v>1</v>
      </c>
      <c r="J43" s="234" t="s">
        <v>769</v>
      </c>
      <c r="K43" s="236">
        <v>45597</v>
      </c>
      <c r="L43" s="236">
        <v>45641</v>
      </c>
      <c r="M43" s="234" t="s">
        <v>761</v>
      </c>
      <c r="N43" s="252" t="s">
        <v>762</v>
      </c>
      <c r="O43" s="194" t="s">
        <v>1006</v>
      </c>
      <c r="P43" s="258" t="s">
        <v>1134</v>
      </c>
      <c r="Q43" s="205" t="s">
        <v>780</v>
      </c>
      <c r="R43" s="197" t="s">
        <v>10</v>
      </c>
    </row>
    <row r="44" spans="1:18" ht="283.5" x14ac:dyDescent="0.3">
      <c r="A44" s="238">
        <v>1</v>
      </c>
      <c r="B44" s="239" t="s">
        <v>1135</v>
      </c>
      <c r="C44" s="239" t="s">
        <v>1136</v>
      </c>
      <c r="D44" s="239" t="s">
        <v>783</v>
      </c>
      <c r="E44" s="239" t="s">
        <v>747</v>
      </c>
      <c r="F44" s="239" t="s">
        <v>767</v>
      </c>
      <c r="G44" s="239" t="s">
        <v>1018</v>
      </c>
      <c r="H44" s="238" t="s">
        <v>1137</v>
      </c>
      <c r="I44" s="239">
        <v>7</v>
      </c>
      <c r="J44" s="239" t="s">
        <v>1138</v>
      </c>
      <c r="K44" s="240">
        <v>45323</v>
      </c>
      <c r="L44" s="240">
        <v>45626</v>
      </c>
      <c r="M44" s="239" t="s">
        <v>761</v>
      </c>
      <c r="N44" s="241" t="s">
        <v>762</v>
      </c>
      <c r="O44" s="194" t="s">
        <v>985</v>
      </c>
      <c r="P44" s="222" t="s">
        <v>1139</v>
      </c>
      <c r="Q44" s="222" t="s">
        <v>1140</v>
      </c>
      <c r="R44" s="197" t="s">
        <v>2</v>
      </c>
    </row>
    <row r="45" spans="1:18" ht="408" customHeight="1" x14ac:dyDescent="0.3">
      <c r="A45" s="238">
        <v>2</v>
      </c>
      <c r="B45" s="238" t="s">
        <v>1141</v>
      </c>
      <c r="C45" s="238" t="s">
        <v>1142</v>
      </c>
      <c r="D45" s="238" t="s">
        <v>746</v>
      </c>
      <c r="E45" s="238" t="s">
        <v>747</v>
      </c>
      <c r="F45" s="238" t="s">
        <v>767</v>
      </c>
      <c r="G45" s="238" t="s">
        <v>749</v>
      </c>
      <c r="H45" s="238" t="s">
        <v>1137</v>
      </c>
      <c r="I45" s="238">
        <v>5</v>
      </c>
      <c r="J45" s="238" t="s">
        <v>1143</v>
      </c>
      <c r="K45" s="240">
        <v>45352</v>
      </c>
      <c r="L45" s="240">
        <v>45596</v>
      </c>
      <c r="M45" s="238" t="s">
        <v>761</v>
      </c>
      <c r="N45" s="242" t="s">
        <v>753</v>
      </c>
      <c r="O45" s="194" t="s">
        <v>985</v>
      </c>
      <c r="P45" s="222" t="s">
        <v>1144</v>
      </c>
      <c r="Q45" s="222" t="s">
        <v>1145</v>
      </c>
      <c r="R45" s="197" t="s">
        <v>2</v>
      </c>
    </row>
    <row r="46" spans="1:18" ht="351.75" customHeight="1" x14ac:dyDescent="0.3">
      <c r="A46" s="238">
        <v>3</v>
      </c>
      <c r="B46" s="239" t="s">
        <v>1146</v>
      </c>
      <c r="C46" s="239" t="s">
        <v>1147</v>
      </c>
      <c r="D46" s="239" t="s">
        <v>783</v>
      </c>
      <c r="E46" s="239" t="s">
        <v>784</v>
      </c>
      <c r="F46" s="239" t="s">
        <v>767</v>
      </c>
      <c r="G46" s="239" t="s">
        <v>749</v>
      </c>
      <c r="H46" s="238" t="s">
        <v>1137</v>
      </c>
      <c r="I46" s="239">
        <v>2</v>
      </c>
      <c r="J46" s="239" t="s">
        <v>840</v>
      </c>
      <c r="K46" s="240">
        <v>45323</v>
      </c>
      <c r="L46" s="240">
        <v>45596</v>
      </c>
      <c r="M46" s="239" t="s">
        <v>761</v>
      </c>
      <c r="N46" s="241" t="s">
        <v>753</v>
      </c>
      <c r="O46" s="194" t="s">
        <v>985</v>
      </c>
      <c r="P46" s="222" t="s">
        <v>1148</v>
      </c>
      <c r="Q46" s="222" t="s">
        <v>1149</v>
      </c>
      <c r="R46" s="197" t="s">
        <v>2</v>
      </c>
    </row>
    <row r="47" spans="1:18" ht="230.25" customHeight="1" x14ac:dyDescent="0.3">
      <c r="A47" s="238">
        <v>4</v>
      </c>
      <c r="B47" s="239" t="s">
        <v>1150</v>
      </c>
      <c r="C47" s="239" t="s">
        <v>1151</v>
      </c>
      <c r="D47" s="239" t="s">
        <v>766</v>
      </c>
      <c r="E47" s="239" t="s">
        <v>747</v>
      </c>
      <c r="F47" s="239" t="s">
        <v>767</v>
      </c>
      <c r="G47" s="239" t="s">
        <v>990</v>
      </c>
      <c r="H47" s="238" t="s">
        <v>1137</v>
      </c>
      <c r="I47" s="239">
        <v>1</v>
      </c>
      <c r="J47" s="239" t="s">
        <v>1152</v>
      </c>
      <c r="K47" s="240">
        <v>45383</v>
      </c>
      <c r="L47" s="240">
        <v>45565</v>
      </c>
      <c r="M47" s="239" t="s">
        <v>761</v>
      </c>
      <c r="N47" s="241" t="s">
        <v>753</v>
      </c>
      <c r="O47" s="194" t="s">
        <v>985</v>
      </c>
      <c r="P47" s="222" t="s">
        <v>1153</v>
      </c>
      <c r="Q47" s="222" t="s">
        <v>1154</v>
      </c>
      <c r="R47" s="197" t="s">
        <v>2</v>
      </c>
    </row>
    <row r="48" spans="1:18" ht="213" customHeight="1" x14ac:dyDescent="0.3">
      <c r="A48" s="238">
        <v>1</v>
      </c>
      <c r="B48" s="239" t="s">
        <v>1155</v>
      </c>
      <c r="C48" s="239" t="s">
        <v>1156</v>
      </c>
      <c r="D48" s="239" t="s">
        <v>783</v>
      </c>
      <c r="E48" s="239" t="s">
        <v>784</v>
      </c>
      <c r="F48" s="239" t="s">
        <v>767</v>
      </c>
      <c r="G48" s="239" t="s">
        <v>749</v>
      </c>
      <c r="H48" s="238" t="s">
        <v>1157</v>
      </c>
      <c r="I48" s="239">
        <v>2</v>
      </c>
      <c r="J48" s="239" t="s">
        <v>1022</v>
      </c>
      <c r="K48" s="240">
        <v>45355</v>
      </c>
      <c r="L48" s="240">
        <v>45641</v>
      </c>
      <c r="M48" s="239" t="s">
        <v>761</v>
      </c>
      <c r="N48" s="241" t="s">
        <v>762</v>
      </c>
      <c r="O48" s="194" t="s">
        <v>985</v>
      </c>
      <c r="P48" s="222" t="s">
        <v>1007</v>
      </c>
      <c r="Q48" s="188" t="s">
        <v>987</v>
      </c>
      <c r="R48" s="197" t="s">
        <v>10</v>
      </c>
    </row>
    <row r="49" spans="1:18" ht="261.75" customHeight="1" x14ac:dyDescent="0.3">
      <c r="A49" s="238">
        <v>2</v>
      </c>
      <c r="B49" s="239" t="s">
        <v>1158</v>
      </c>
      <c r="C49" s="239" t="s">
        <v>1159</v>
      </c>
      <c r="D49" s="239" t="s">
        <v>746</v>
      </c>
      <c r="E49" s="239" t="s">
        <v>747</v>
      </c>
      <c r="F49" s="239" t="s">
        <v>767</v>
      </c>
      <c r="G49" s="239" t="s">
        <v>749</v>
      </c>
      <c r="H49" s="238" t="s">
        <v>1157</v>
      </c>
      <c r="I49" s="239">
        <v>2</v>
      </c>
      <c r="J49" s="239" t="s">
        <v>995</v>
      </c>
      <c r="K49" s="240">
        <v>45355</v>
      </c>
      <c r="L49" s="240">
        <v>45641</v>
      </c>
      <c r="M49" s="239" t="s">
        <v>770</v>
      </c>
      <c r="N49" s="241" t="s">
        <v>762</v>
      </c>
      <c r="O49" s="194" t="s">
        <v>985</v>
      </c>
      <c r="P49" s="222" t="s">
        <v>1160</v>
      </c>
      <c r="Q49" s="222" t="s">
        <v>1161</v>
      </c>
      <c r="R49" s="197" t="s">
        <v>2</v>
      </c>
    </row>
    <row r="50" spans="1:18" ht="283.5" x14ac:dyDescent="0.3">
      <c r="A50" s="238">
        <v>3</v>
      </c>
      <c r="B50" s="238" t="s">
        <v>1162</v>
      </c>
      <c r="C50" s="238" t="s">
        <v>1163</v>
      </c>
      <c r="D50" s="238" t="s">
        <v>766</v>
      </c>
      <c r="E50" s="238" t="s">
        <v>784</v>
      </c>
      <c r="F50" s="238" t="s">
        <v>767</v>
      </c>
      <c r="G50" s="238" t="s">
        <v>1018</v>
      </c>
      <c r="H50" s="238" t="s">
        <v>1157</v>
      </c>
      <c r="I50" s="238">
        <v>2</v>
      </c>
      <c r="J50" s="238" t="s">
        <v>1164</v>
      </c>
      <c r="K50" s="240">
        <v>45355</v>
      </c>
      <c r="L50" s="240">
        <v>45641</v>
      </c>
      <c r="M50" s="238" t="s">
        <v>770</v>
      </c>
      <c r="N50" s="242" t="s">
        <v>762</v>
      </c>
      <c r="O50" s="194" t="s">
        <v>985</v>
      </c>
      <c r="P50" s="222" t="s">
        <v>1007</v>
      </c>
      <c r="Q50" s="188" t="s">
        <v>987</v>
      </c>
      <c r="R50" s="197" t="s">
        <v>10</v>
      </c>
    </row>
    <row r="51" spans="1:18" ht="141.75" x14ac:dyDescent="0.3">
      <c r="A51" s="238">
        <v>4</v>
      </c>
      <c r="B51" s="238" t="s">
        <v>1165</v>
      </c>
      <c r="C51" s="238" t="s">
        <v>1166</v>
      </c>
      <c r="D51" s="238" t="s">
        <v>766</v>
      </c>
      <c r="E51" s="238" t="s">
        <v>784</v>
      </c>
      <c r="F51" s="238" t="s">
        <v>767</v>
      </c>
      <c r="G51" s="238" t="s">
        <v>990</v>
      </c>
      <c r="H51" s="238" t="s">
        <v>1157</v>
      </c>
      <c r="I51" s="238">
        <v>2</v>
      </c>
      <c r="J51" s="238" t="s">
        <v>1167</v>
      </c>
      <c r="K51" s="240">
        <v>45355</v>
      </c>
      <c r="L51" s="240">
        <v>45641</v>
      </c>
      <c r="M51" s="238" t="s">
        <v>761</v>
      </c>
      <c r="N51" s="242" t="s">
        <v>762</v>
      </c>
      <c r="O51" s="194" t="s">
        <v>985</v>
      </c>
      <c r="P51" s="222" t="s">
        <v>1007</v>
      </c>
      <c r="Q51" s="188" t="s">
        <v>987</v>
      </c>
      <c r="R51" s="197" t="s">
        <v>10</v>
      </c>
    </row>
    <row r="52" spans="1:18" ht="162" x14ac:dyDescent="0.3">
      <c r="A52" s="234">
        <v>1</v>
      </c>
      <c r="B52" s="235" t="s">
        <v>1168</v>
      </c>
      <c r="C52" s="235" t="s">
        <v>1169</v>
      </c>
      <c r="D52" s="235" t="s">
        <v>746</v>
      </c>
      <c r="E52" s="235" t="s">
        <v>747</v>
      </c>
      <c r="F52" s="235" t="s">
        <v>767</v>
      </c>
      <c r="G52" s="235" t="s">
        <v>990</v>
      </c>
      <c r="H52" s="234" t="s">
        <v>1170</v>
      </c>
      <c r="I52" s="235">
        <v>2</v>
      </c>
      <c r="J52" s="235" t="s">
        <v>1171</v>
      </c>
      <c r="K52" s="236">
        <v>45352</v>
      </c>
      <c r="L52" s="236">
        <v>45626</v>
      </c>
      <c r="M52" s="235" t="s">
        <v>761</v>
      </c>
      <c r="N52" s="237" t="s">
        <v>762</v>
      </c>
      <c r="O52" s="194" t="s">
        <v>1006</v>
      </c>
      <c r="P52" s="222" t="s">
        <v>1007</v>
      </c>
      <c r="Q52" s="188" t="s">
        <v>987</v>
      </c>
      <c r="R52" s="197" t="s">
        <v>10</v>
      </c>
    </row>
    <row r="53" spans="1:18" ht="162" x14ac:dyDescent="0.3">
      <c r="A53" s="234">
        <v>2</v>
      </c>
      <c r="B53" s="235" t="s">
        <v>1172</v>
      </c>
      <c r="C53" s="235" t="s">
        <v>1173</v>
      </c>
      <c r="D53" s="235" t="s">
        <v>766</v>
      </c>
      <c r="E53" s="235" t="s">
        <v>747</v>
      </c>
      <c r="F53" s="235" t="s">
        <v>767</v>
      </c>
      <c r="G53" s="235" t="s">
        <v>990</v>
      </c>
      <c r="H53" s="234" t="s">
        <v>1170</v>
      </c>
      <c r="I53" s="235">
        <v>5</v>
      </c>
      <c r="J53" s="235" t="s">
        <v>1174</v>
      </c>
      <c r="K53" s="236">
        <v>45505</v>
      </c>
      <c r="L53" s="236">
        <v>45626</v>
      </c>
      <c r="M53" s="235" t="s">
        <v>761</v>
      </c>
      <c r="N53" s="237" t="s">
        <v>753</v>
      </c>
      <c r="O53" s="194" t="s">
        <v>1006</v>
      </c>
      <c r="P53" s="260" t="s">
        <v>1175</v>
      </c>
      <c r="Q53" s="188" t="s">
        <v>987</v>
      </c>
      <c r="R53" s="197" t="s">
        <v>0</v>
      </c>
    </row>
    <row r="54" spans="1:18" ht="141.75" x14ac:dyDescent="0.3">
      <c r="A54" s="234">
        <v>3</v>
      </c>
      <c r="B54" s="235" t="s">
        <v>1176</v>
      </c>
      <c r="C54" s="235" t="s">
        <v>1177</v>
      </c>
      <c r="D54" s="235" t="s">
        <v>766</v>
      </c>
      <c r="E54" s="235" t="s">
        <v>747</v>
      </c>
      <c r="F54" s="235" t="s">
        <v>748</v>
      </c>
      <c r="G54" s="235" t="s">
        <v>990</v>
      </c>
      <c r="H54" s="234" t="s">
        <v>1170</v>
      </c>
      <c r="I54" s="235">
        <v>1</v>
      </c>
      <c r="J54" s="235" t="s">
        <v>1178</v>
      </c>
      <c r="K54" s="236">
        <v>45444</v>
      </c>
      <c r="L54" s="236">
        <v>45626</v>
      </c>
      <c r="M54" s="235" t="s">
        <v>770</v>
      </c>
      <c r="N54" s="237" t="s">
        <v>753</v>
      </c>
      <c r="O54" s="194" t="s">
        <v>1006</v>
      </c>
      <c r="P54" s="261" t="s">
        <v>1179</v>
      </c>
      <c r="Q54" s="188" t="s">
        <v>987</v>
      </c>
      <c r="R54" s="197" t="s">
        <v>0</v>
      </c>
    </row>
    <row r="55" spans="1:18" ht="238.5" customHeight="1" x14ac:dyDescent="0.3">
      <c r="A55" s="234">
        <v>4</v>
      </c>
      <c r="B55" s="235" t="s">
        <v>1180</v>
      </c>
      <c r="C55" s="235" t="s">
        <v>1181</v>
      </c>
      <c r="D55" s="235" t="s">
        <v>766</v>
      </c>
      <c r="E55" s="235" t="s">
        <v>784</v>
      </c>
      <c r="F55" s="235" t="s">
        <v>767</v>
      </c>
      <c r="G55" s="235" t="s">
        <v>990</v>
      </c>
      <c r="H55" s="234" t="s">
        <v>1170</v>
      </c>
      <c r="I55" s="235">
        <v>30</v>
      </c>
      <c r="J55" s="235" t="s">
        <v>1182</v>
      </c>
      <c r="K55" s="236">
        <v>45352</v>
      </c>
      <c r="L55" s="236">
        <v>45534</v>
      </c>
      <c r="M55" s="235" t="s">
        <v>761</v>
      </c>
      <c r="N55" s="237" t="s">
        <v>753</v>
      </c>
      <c r="O55" s="194" t="s">
        <v>1006</v>
      </c>
      <c r="P55" s="262" t="s">
        <v>1183</v>
      </c>
      <c r="Q55" s="206" t="s">
        <v>1184</v>
      </c>
      <c r="R55" s="197" t="s">
        <v>2</v>
      </c>
    </row>
    <row r="56" spans="1:18" ht="182.25" x14ac:dyDescent="0.3">
      <c r="A56" s="234">
        <v>1</v>
      </c>
      <c r="B56" s="235" t="s">
        <v>1185</v>
      </c>
      <c r="C56" s="235" t="s">
        <v>1186</v>
      </c>
      <c r="D56" s="235" t="s">
        <v>766</v>
      </c>
      <c r="E56" s="235" t="s">
        <v>757</v>
      </c>
      <c r="F56" s="235" t="s">
        <v>748</v>
      </c>
      <c r="G56" s="235" t="s">
        <v>990</v>
      </c>
      <c r="H56" s="234" t="s">
        <v>1187</v>
      </c>
      <c r="I56" s="235">
        <v>1</v>
      </c>
      <c r="J56" s="235" t="s">
        <v>1188</v>
      </c>
      <c r="K56" s="236">
        <v>45383</v>
      </c>
      <c r="L56" s="236">
        <v>45473</v>
      </c>
      <c r="M56" s="235" t="s">
        <v>761</v>
      </c>
      <c r="N56" s="237" t="s">
        <v>762</v>
      </c>
      <c r="O56" s="194" t="s">
        <v>985</v>
      </c>
      <c r="P56" s="222" t="s">
        <v>1189</v>
      </c>
      <c r="Q56" s="188" t="s">
        <v>987</v>
      </c>
      <c r="R56" s="197" t="s">
        <v>10</v>
      </c>
    </row>
    <row r="57" spans="1:18" ht="162" x14ac:dyDescent="0.3">
      <c r="A57" s="234">
        <v>2</v>
      </c>
      <c r="B57" s="235" t="s">
        <v>1190</v>
      </c>
      <c r="C57" s="235" t="s">
        <v>1191</v>
      </c>
      <c r="D57" s="235" t="s">
        <v>746</v>
      </c>
      <c r="E57" s="235" t="s">
        <v>789</v>
      </c>
      <c r="F57" s="235" t="s">
        <v>874</v>
      </c>
      <c r="G57" s="235" t="s">
        <v>990</v>
      </c>
      <c r="H57" s="234" t="s">
        <v>1187</v>
      </c>
      <c r="I57" s="235">
        <v>2</v>
      </c>
      <c r="J57" s="235" t="s">
        <v>1188</v>
      </c>
      <c r="K57" s="236">
        <v>45474</v>
      </c>
      <c r="L57" s="236">
        <v>45565</v>
      </c>
      <c r="M57" s="235" t="s">
        <v>761</v>
      </c>
      <c r="N57" s="237" t="s">
        <v>762</v>
      </c>
      <c r="O57" s="194" t="s">
        <v>985</v>
      </c>
      <c r="P57" s="202" t="s">
        <v>1192</v>
      </c>
      <c r="Q57" s="202" t="s">
        <v>987</v>
      </c>
      <c r="R57" s="197" t="s">
        <v>0</v>
      </c>
    </row>
    <row r="58" spans="1:18" ht="141.75" x14ac:dyDescent="0.3">
      <c r="A58" s="234">
        <v>3</v>
      </c>
      <c r="B58" s="235" t="s">
        <v>1193</v>
      </c>
      <c r="C58" s="235" t="s">
        <v>1194</v>
      </c>
      <c r="D58" s="235" t="s">
        <v>783</v>
      </c>
      <c r="E58" s="235" t="s">
        <v>747</v>
      </c>
      <c r="F58" s="235" t="s">
        <v>767</v>
      </c>
      <c r="G58" s="235" t="s">
        <v>749</v>
      </c>
      <c r="H58" s="234" t="s">
        <v>1187</v>
      </c>
      <c r="I58" s="235">
        <v>1</v>
      </c>
      <c r="J58" s="235" t="s">
        <v>1195</v>
      </c>
      <c r="K58" s="236">
        <v>45474</v>
      </c>
      <c r="L58" s="236">
        <v>45565</v>
      </c>
      <c r="M58" s="235" t="s">
        <v>761</v>
      </c>
      <c r="N58" s="237" t="s">
        <v>762</v>
      </c>
      <c r="O58" s="194" t="s">
        <v>985</v>
      </c>
      <c r="P58" s="202" t="s">
        <v>1192</v>
      </c>
      <c r="Q58" s="202" t="s">
        <v>987</v>
      </c>
      <c r="R58" s="197" t="s">
        <v>0</v>
      </c>
    </row>
    <row r="59" spans="1:18" ht="141.75" x14ac:dyDescent="0.3">
      <c r="A59" s="234">
        <v>4</v>
      </c>
      <c r="B59" s="235" t="s">
        <v>1196</v>
      </c>
      <c r="C59" s="235" t="s">
        <v>1197</v>
      </c>
      <c r="D59" s="235" t="s">
        <v>783</v>
      </c>
      <c r="E59" s="235" t="s">
        <v>789</v>
      </c>
      <c r="F59" s="235" t="s">
        <v>767</v>
      </c>
      <c r="G59" s="235" t="s">
        <v>749</v>
      </c>
      <c r="H59" s="234" t="s">
        <v>1187</v>
      </c>
      <c r="I59" s="235">
        <v>1</v>
      </c>
      <c r="J59" s="235" t="s">
        <v>1195</v>
      </c>
      <c r="K59" s="236">
        <v>45566</v>
      </c>
      <c r="L59" s="236">
        <v>45596</v>
      </c>
      <c r="M59" s="235" t="s">
        <v>761</v>
      </c>
      <c r="N59" s="237" t="s">
        <v>762</v>
      </c>
      <c r="O59" s="194" t="s">
        <v>985</v>
      </c>
      <c r="P59" s="202" t="s">
        <v>1198</v>
      </c>
      <c r="Q59" s="202" t="s">
        <v>987</v>
      </c>
      <c r="R59" s="197" t="s">
        <v>0</v>
      </c>
    </row>
    <row r="60" spans="1:18" ht="162" x14ac:dyDescent="0.3">
      <c r="A60" s="247">
        <v>5</v>
      </c>
      <c r="B60" s="235" t="s">
        <v>1199</v>
      </c>
      <c r="C60" s="235" t="s">
        <v>1200</v>
      </c>
      <c r="D60" s="235" t="s">
        <v>746</v>
      </c>
      <c r="E60" s="235" t="s">
        <v>784</v>
      </c>
      <c r="F60" s="235" t="s">
        <v>767</v>
      </c>
      <c r="G60" s="235" t="s">
        <v>749</v>
      </c>
      <c r="H60" s="234" t="s">
        <v>1187</v>
      </c>
      <c r="I60" s="235">
        <v>1</v>
      </c>
      <c r="J60" s="235" t="s">
        <v>984</v>
      </c>
      <c r="K60" s="236">
        <v>45323</v>
      </c>
      <c r="L60" s="236">
        <v>45626</v>
      </c>
      <c r="M60" s="235" t="s">
        <v>761</v>
      </c>
      <c r="N60" s="237" t="s">
        <v>762</v>
      </c>
      <c r="O60" s="194" t="s">
        <v>985</v>
      </c>
      <c r="P60" s="222" t="s">
        <v>986</v>
      </c>
      <c r="Q60" s="188" t="s">
        <v>987</v>
      </c>
      <c r="R60" s="197" t="s">
        <v>10</v>
      </c>
    </row>
    <row r="61" spans="1:18" ht="222.75" x14ac:dyDescent="0.3">
      <c r="A61" s="234">
        <v>1</v>
      </c>
      <c r="B61" s="235" t="s">
        <v>1201</v>
      </c>
      <c r="C61" s="235" t="s">
        <v>1202</v>
      </c>
      <c r="D61" s="235" t="s">
        <v>746</v>
      </c>
      <c r="E61" s="235" t="s">
        <v>789</v>
      </c>
      <c r="F61" s="235" t="s">
        <v>748</v>
      </c>
      <c r="G61" s="235" t="s">
        <v>749</v>
      </c>
      <c r="H61" s="234" t="s">
        <v>1203</v>
      </c>
      <c r="I61" s="235">
        <v>3</v>
      </c>
      <c r="J61" s="235" t="s">
        <v>984</v>
      </c>
      <c r="K61" s="236">
        <v>45323</v>
      </c>
      <c r="L61" s="236">
        <v>45641</v>
      </c>
      <c r="M61" s="235" t="s">
        <v>770</v>
      </c>
      <c r="N61" s="237" t="s">
        <v>762</v>
      </c>
      <c r="O61" s="194" t="s">
        <v>985</v>
      </c>
      <c r="P61" s="222" t="s">
        <v>986</v>
      </c>
      <c r="Q61" s="188" t="s">
        <v>987</v>
      </c>
      <c r="R61" s="197" t="s">
        <v>10</v>
      </c>
    </row>
    <row r="62" spans="1:18" ht="283.5" x14ac:dyDescent="0.3">
      <c r="A62" s="234">
        <v>2</v>
      </c>
      <c r="B62" s="235" t="s">
        <v>1204</v>
      </c>
      <c r="C62" s="235" t="s">
        <v>1205</v>
      </c>
      <c r="D62" s="235" t="s">
        <v>783</v>
      </c>
      <c r="E62" s="235" t="s">
        <v>784</v>
      </c>
      <c r="F62" s="235" t="s">
        <v>767</v>
      </c>
      <c r="G62" s="235" t="s">
        <v>1018</v>
      </c>
      <c r="H62" s="234" t="s">
        <v>1203</v>
      </c>
      <c r="I62" s="235">
        <v>6</v>
      </c>
      <c r="J62" s="235" t="s">
        <v>1167</v>
      </c>
      <c r="K62" s="236">
        <v>45323</v>
      </c>
      <c r="L62" s="236">
        <v>45596</v>
      </c>
      <c r="M62" s="235" t="s">
        <v>761</v>
      </c>
      <c r="N62" s="237" t="s">
        <v>762</v>
      </c>
      <c r="O62" s="194" t="s">
        <v>985</v>
      </c>
      <c r="P62" s="222" t="s">
        <v>986</v>
      </c>
      <c r="Q62" s="202" t="s">
        <v>987</v>
      </c>
      <c r="R62" s="197" t="s">
        <v>10</v>
      </c>
    </row>
    <row r="63" spans="1:18" ht="202.5" x14ac:dyDescent="0.3">
      <c r="A63" s="234">
        <v>3</v>
      </c>
      <c r="B63" s="235" t="s">
        <v>1206</v>
      </c>
      <c r="C63" s="235" t="s">
        <v>1207</v>
      </c>
      <c r="D63" s="235" t="s">
        <v>766</v>
      </c>
      <c r="E63" s="235" t="s">
        <v>789</v>
      </c>
      <c r="F63" s="235" t="s">
        <v>748</v>
      </c>
      <c r="G63" s="235" t="s">
        <v>990</v>
      </c>
      <c r="H63" s="234" t="s">
        <v>1203</v>
      </c>
      <c r="I63" s="235">
        <v>4</v>
      </c>
      <c r="J63" s="235" t="s">
        <v>1005</v>
      </c>
      <c r="K63" s="236">
        <v>45323</v>
      </c>
      <c r="L63" s="236">
        <v>45596</v>
      </c>
      <c r="M63" s="235" t="s">
        <v>761</v>
      </c>
      <c r="N63" s="237" t="s">
        <v>762</v>
      </c>
      <c r="O63" s="194" t="s">
        <v>985</v>
      </c>
      <c r="P63" s="222" t="s">
        <v>986</v>
      </c>
      <c r="Q63" s="202" t="s">
        <v>987</v>
      </c>
      <c r="R63" s="197" t="s">
        <v>10</v>
      </c>
    </row>
    <row r="64" spans="1:18" ht="162" x14ac:dyDescent="0.3">
      <c r="A64" s="234">
        <v>4</v>
      </c>
      <c r="B64" s="235" t="s">
        <v>1208</v>
      </c>
      <c r="C64" s="235" t="s">
        <v>1209</v>
      </c>
      <c r="D64" s="235" t="s">
        <v>746</v>
      </c>
      <c r="E64" s="235" t="s">
        <v>747</v>
      </c>
      <c r="F64" s="235" t="s">
        <v>748</v>
      </c>
      <c r="G64" s="235" t="s">
        <v>749</v>
      </c>
      <c r="H64" s="234" t="s">
        <v>1203</v>
      </c>
      <c r="I64" s="235">
        <v>6</v>
      </c>
      <c r="J64" s="235" t="s">
        <v>1210</v>
      </c>
      <c r="K64" s="236">
        <v>45383</v>
      </c>
      <c r="L64" s="236">
        <v>45641</v>
      </c>
      <c r="M64" s="235" t="s">
        <v>752</v>
      </c>
      <c r="N64" s="237" t="s">
        <v>762</v>
      </c>
      <c r="O64" s="194" t="s">
        <v>985</v>
      </c>
      <c r="P64" s="222" t="s">
        <v>1189</v>
      </c>
      <c r="Q64" s="188" t="s">
        <v>987</v>
      </c>
      <c r="R64" s="197" t="s">
        <v>10</v>
      </c>
    </row>
    <row r="65" spans="1:18" ht="344.25" x14ac:dyDescent="0.3">
      <c r="A65" s="234">
        <v>1</v>
      </c>
      <c r="B65" s="235" t="s">
        <v>1211</v>
      </c>
      <c r="C65" s="235" t="s">
        <v>1212</v>
      </c>
      <c r="D65" s="235" t="s">
        <v>783</v>
      </c>
      <c r="E65" s="235" t="s">
        <v>809</v>
      </c>
      <c r="F65" s="235" t="s">
        <v>830</v>
      </c>
      <c r="G65" s="235" t="s">
        <v>990</v>
      </c>
      <c r="H65" s="234" t="s">
        <v>1213</v>
      </c>
      <c r="I65" s="235">
        <v>1</v>
      </c>
      <c r="J65" s="235" t="s">
        <v>1214</v>
      </c>
      <c r="K65" s="236">
        <v>45352</v>
      </c>
      <c r="L65" s="236">
        <v>45565</v>
      </c>
      <c r="M65" s="235" t="s">
        <v>752</v>
      </c>
      <c r="N65" s="237" t="s">
        <v>762</v>
      </c>
      <c r="O65" s="194" t="s">
        <v>985</v>
      </c>
      <c r="P65" s="263" t="s">
        <v>1215</v>
      </c>
      <c r="Q65" s="263" t="s">
        <v>1216</v>
      </c>
      <c r="R65" s="197" t="s">
        <v>2</v>
      </c>
    </row>
    <row r="66" spans="1:18" ht="141.75" x14ac:dyDescent="0.3">
      <c r="A66" s="234">
        <v>2</v>
      </c>
      <c r="B66" s="235" t="s">
        <v>1217</v>
      </c>
      <c r="C66" s="235" t="s">
        <v>1218</v>
      </c>
      <c r="D66" s="235" t="s">
        <v>783</v>
      </c>
      <c r="E66" s="235" t="s">
        <v>789</v>
      </c>
      <c r="F66" s="235" t="s">
        <v>767</v>
      </c>
      <c r="G66" s="235" t="s">
        <v>749</v>
      </c>
      <c r="H66" s="234" t="s">
        <v>1213</v>
      </c>
      <c r="I66" s="235">
        <v>2</v>
      </c>
      <c r="J66" s="235" t="s">
        <v>984</v>
      </c>
      <c r="K66" s="236">
        <v>45352</v>
      </c>
      <c r="L66" s="236">
        <v>45626</v>
      </c>
      <c r="M66" s="235" t="s">
        <v>761</v>
      </c>
      <c r="N66" s="237" t="s">
        <v>762</v>
      </c>
      <c r="O66" s="194" t="s">
        <v>985</v>
      </c>
      <c r="P66" s="222" t="s">
        <v>1007</v>
      </c>
      <c r="Q66" s="188" t="s">
        <v>987</v>
      </c>
      <c r="R66" s="197" t="s">
        <v>10</v>
      </c>
    </row>
    <row r="67" spans="1:18" ht="162" x14ac:dyDescent="0.3">
      <c r="A67" s="234">
        <v>3</v>
      </c>
      <c r="B67" s="235" t="s">
        <v>1219</v>
      </c>
      <c r="C67" s="235" t="s">
        <v>1220</v>
      </c>
      <c r="D67" s="235" t="s">
        <v>746</v>
      </c>
      <c r="E67" s="235" t="s">
        <v>789</v>
      </c>
      <c r="F67" s="235" t="s">
        <v>767</v>
      </c>
      <c r="G67" s="235" t="s">
        <v>990</v>
      </c>
      <c r="H67" s="234" t="s">
        <v>1213</v>
      </c>
      <c r="I67" s="235">
        <v>2</v>
      </c>
      <c r="J67" s="235" t="s">
        <v>1221</v>
      </c>
      <c r="K67" s="236">
        <v>45352</v>
      </c>
      <c r="L67" s="236">
        <v>45626</v>
      </c>
      <c r="M67" s="235" t="s">
        <v>761</v>
      </c>
      <c r="N67" s="237" t="s">
        <v>753</v>
      </c>
      <c r="O67" s="194" t="s">
        <v>985</v>
      </c>
      <c r="P67" s="222" t="s">
        <v>1007</v>
      </c>
      <c r="Q67" s="188" t="s">
        <v>987</v>
      </c>
      <c r="R67" s="197" t="s">
        <v>10</v>
      </c>
    </row>
    <row r="68" spans="1:18" ht="283.5" x14ac:dyDescent="0.3">
      <c r="A68" s="234">
        <v>4</v>
      </c>
      <c r="B68" s="235" t="s">
        <v>1222</v>
      </c>
      <c r="C68" s="235" t="s">
        <v>1223</v>
      </c>
      <c r="D68" s="235" t="s">
        <v>766</v>
      </c>
      <c r="E68" s="235" t="s">
        <v>747</v>
      </c>
      <c r="F68" s="235" t="s">
        <v>767</v>
      </c>
      <c r="G68" s="235" t="s">
        <v>1018</v>
      </c>
      <c r="H68" s="234" t="s">
        <v>1213</v>
      </c>
      <c r="I68" s="235">
        <v>3</v>
      </c>
      <c r="J68" s="235" t="s">
        <v>1224</v>
      </c>
      <c r="K68" s="236">
        <v>45352</v>
      </c>
      <c r="L68" s="236">
        <v>45626</v>
      </c>
      <c r="M68" s="235" t="s">
        <v>752</v>
      </c>
      <c r="N68" s="237" t="s">
        <v>753</v>
      </c>
      <c r="O68" s="194" t="s">
        <v>985</v>
      </c>
      <c r="P68" s="222" t="s">
        <v>1007</v>
      </c>
      <c r="Q68" s="188" t="s">
        <v>987</v>
      </c>
      <c r="R68" s="197" t="s">
        <v>10</v>
      </c>
    </row>
    <row r="69" spans="1:18" ht="141.75" x14ac:dyDescent="0.3">
      <c r="A69" s="238">
        <v>1</v>
      </c>
      <c r="B69" s="239" t="s">
        <v>1225</v>
      </c>
      <c r="C69" s="239" t="s">
        <v>1226</v>
      </c>
      <c r="D69" s="239" t="s">
        <v>766</v>
      </c>
      <c r="E69" s="239" t="s">
        <v>784</v>
      </c>
      <c r="F69" s="239" t="s">
        <v>767</v>
      </c>
      <c r="G69" s="239" t="s">
        <v>990</v>
      </c>
      <c r="H69" s="238" t="s">
        <v>1227</v>
      </c>
      <c r="I69" s="239">
        <v>3</v>
      </c>
      <c r="J69" s="239" t="s">
        <v>1228</v>
      </c>
      <c r="K69" s="240">
        <v>45323</v>
      </c>
      <c r="L69" s="240">
        <v>45641</v>
      </c>
      <c r="M69" s="239" t="s">
        <v>770</v>
      </c>
      <c r="N69" s="241" t="s">
        <v>762</v>
      </c>
      <c r="O69" s="194" t="s">
        <v>985</v>
      </c>
      <c r="P69" s="222" t="s">
        <v>1229</v>
      </c>
      <c r="Q69" s="222" t="s">
        <v>1230</v>
      </c>
      <c r="R69" s="197" t="s">
        <v>2</v>
      </c>
    </row>
    <row r="70" spans="1:18" ht="162" x14ac:dyDescent="0.3">
      <c r="A70" s="238">
        <v>2</v>
      </c>
      <c r="B70" s="239" t="s">
        <v>1231</v>
      </c>
      <c r="C70" s="239" t="s">
        <v>1232</v>
      </c>
      <c r="D70" s="239" t="s">
        <v>746</v>
      </c>
      <c r="E70" s="239" t="s">
        <v>784</v>
      </c>
      <c r="F70" s="239" t="s">
        <v>767</v>
      </c>
      <c r="G70" s="239" t="s">
        <v>749</v>
      </c>
      <c r="H70" s="238" t="s">
        <v>1227</v>
      </c>
      <c r="I70" s="239">
        <v>2</v>
      </c>
      <c r="J70" s="239" t="s">
        <v>1022</v>
      </c>
      <c r="K70" s="240">
        <v>45323</v>
      </c>
      <c r="L70" s="240">
        <v>45641</v>
      </c>
      <c r="M70" s="239" t="s">
        <v>761</v>
      </c>
      <c r="N70" s="241" t="s">
        <v>753</v>
      </c>
      <c r="O70" s="194" t="s">
        <v>985</v>
      </c>
      <c r="P70" s="222" t="s">
        <v>1233</v>
      </c>
      <c r="Q70" s="222" t="s">
        <v>1230</v>
      </c>
      <c r="R70" s="197" t="s">
        <v>2</v>
      </c>
    </row>
    <row r="71" spans="1:18" ht="141.75" x14ac:dyDescent="0.3">
      <c r="A71" s="238">
        <v>3</v>
      </c>
      <c r="B71" s="239" t="s">
        <v>1234</v>
      </c>
      <c r="C71" s="239" t="s">
        <v>1235</v>
      </c>
      <c r="D71" s="239" t="s">
        <v>783</v>
      </c>
      <c r="E71" s="239" t="s">
        <v>747</v>
      </c>
      <c r="F71" s="239" t="s">
        <v>767</v>
      </c>
      <c r="G71" s="238" t="s">
        <v>1034</v>
      </c>
      <c r="H71" s="238" t="s">
        <v>1227</v>
      </c>
      <c r="I71" s="239">
        <v>2</v>
      </c>
      <c r="J71" s="239" t="s">
        <v>1236</v>
      </c>
      <c r="K71" s="240">
        <v>45323</v>
      </c>
      <c r="L71" s="240">
        <v>45641</v>
      </c>
      <c r="M71" s="239" t="s">
        <v>770</v>
      </c>
      <c r="N71" s="241" t="s">
        <v>762</v>
      </c>
      <c r="O71" s="194" t="s">
        <v>985</v>
      </c>
      <c r="P71" s="222" t="s">
        <v>1229</v>
      </c>
      <c r="Q71" s="222" t="s">
        <v>1230</v>
      </c>
      <c r="R71" s="197" t="s">
        <v>2</v>
      </c>
    </row>
    <row r="72" spans="1:18" ht="283.5" x14ac:dyDescent="0.3">
      <c r="A72" s="238">
        <v>4</v>
      </c>
      <c r="B72" s="239" t="s">
        <v>1237</v>
      </c>
      <c r="C72" s="239" t="s">
        <v>1238</v>
      </c>
      <c r="D72" s="239" t="s">
        <v>783</v>
      </c>
      <c r="E72" s="239" t="s">
        <v>747</v>
      </c>
      <c r="F72" s="239" t="s">
        <v>1239</v>
      </c>
      <c r="G72" s="239" t="s">
        <v>1018</v>
      </c>
      <c r="H72" s="238" t="s">
        <v>1227</v>
      </c>
      <c r="I72" s="239">
        <v>2</v>
      </c>
      <c r="J72" s="239" t="s">
        <v>991</v>
      </c>
      <c r="K72" s="240">
        <v>45323</v>
      </c>
      <c r="L72" s="240">
        <v>45641</v>
      </c>
      <c r="M72" s="239" t="s">
        <v>770</v>
      </c>
      <c r="N72" s="241" t="s">
        <v>762</v>
      </c>
      <c r="O72" s="194" t="s">
        <v>985</v>
      </c>
      <c r="P72" s="222" t="s">
        <v>1240</v>
      </c>
      <c r="Q72" s="222" t="s">
        <v>1241</v>
      </c>
      <c r="R72" s="197" t="s">
        <v>2</v>
      </c>
    </row>
    <row r="73" spans="1:18" ht="283.5" x14ac:dyDescent="0.3">
      <c r="A73" s="234">
        <v>1</v>
      </c>
      <c r="B73" s="234" t="s">
        <v>1047</v>
      </c>
      <c r="C73" s="234" t="s">
        <v>1048</v>
      </c>
      <c r="D73" s="234" t="s">
        <v>766</v>
      </c>
      <c r="E73" s="234" t="s">
        <v>784</v>
      </c>
      <c r="F73" s="234" t="s">
        <v>748</v>
      </c>
      <c r="G73" s="234" t="s">
        <v>1018</v>
      </c>
      <c r="H73" s="234" t="s">
        <v>1242</v>
      </c>
      <c r="I73" s="234">
        <v>2</v>
      </c>
      <c r="J73" s="234" t="s">
        <v>1050</v>
      </c>
      <c r="K73" s="236">
        <v>45352</v>
      </c>
      <c r="L73" s="236">
        <v>45626</v>
      </c>
      <c r="M73" s="234" t="s">
        <v>770</v>
      </c>
      <c r="N73" s="252" t="s">
        <v>762</v>
      </c>
      <c r="O73" s="194" t="s">
        <v>1006</v>
      </c>
      <c r="P73" s="222" t="s">
        <v>1007</v>
      </c>
      <c r="Q73" s="188" t="s">
        <v>987</v>
      </c>
      <c r="R73" s="197" t="s">
        <v>10</v>
      </c>
    </row>
    <row r="74" spans="1:18" ht="141.75" x14ac:dyDescent="0.3">
      <c r="A74" s="234">
        <v>2</v>
      </c>
      <c r="B74" s="234" t="s">
        <v>1053</v>
      </c>
      <c r="C74" s="234" t="s">
        <v>1054</v>
      </c>
      <c r="D74" s="234" t="s">
        <v>783</v>
      </c>
      <c r="E74" s="234" t="s">
        <v>784</v>
      </c>
      <c r="F74" s="234" t="s">
        <v>748</v>
      </c>
      <c r="G74" s="234" t="s">
        <v>749</v>
      </c>
      <c r="H74" s="234" t="s">
        <v>1242</v>
      </c>
      <c r="I74" s="234">
        <v>2</v>
      </c>
      <c r="J74" s="234" t="s">
        <v>1022</v>
      </c>
      <c r="K74" s="236">
        <v>45383</v>
      </c>
      <c r="L74" s="236">
        <v>45626</v>
      </c>
      <c r="M74" s="234" t="s">
        <v>761</v>
      </c>
      <c r="N74" s="252" t="s">
        <v>762</v>
      </c>
      <c r="O74" s="194" t="s">
        <v>1006</v>
      </c>
      <c r="P74" s="222" t="s">
        <v>1189</v>
      </c>
      <c r="Q74" s="188" t="s">
        <v>987</v>
      </c>
      <c r="R74" s="197" t="s">
        <v>10</v>
      </c>
    </row>
    <row r="75" spans="1:18" ht="283.5" x14ac:dyDescent="0.3">
      <c r="A75" s="234">
        <v>3</v>
      </c>
      <c r="B75" s="234" t="s">
        <v>1057</v>
      </c>
      <c r="C75" s="234" t="s">
        <v>1058</v>
      </c>
      <c r="D75" s="234" t="s">
        <v>746</v>
      </c>
      <c r="E75" s="234" t="s">
        <v>784</v>
      </c>
      <c r="F75" s="234" t="s">
        <v>748</v>
      </c>
      <c r="G75" s="234" t="s">
        <v>1018</v>
      </c>
      <c r="H75" s="234" t="s">
        <v>1242</v>
      </c>
      <c r="I75" s="234">
        <v>2</v>
      </c>
      <c r="J75" s="234" t="s">
        <v>991</v>
      </c>
      <c r="K75" s="236">
        <v>45352</v>
      </c>
      <c r="L75" s="236">
        <v>45626</v>
      </c>
      <c r="M75" s="234" t="s">
        <v>770</v>
      </c>
      <c r="N75" s="252" t="s">
        <v>762</v>
      </c>
      <c r="O75" s="194" t="s">
        <v>1006</v>
      </c>
      <c r="P75" s="222" t="s">
        <v>1007</v>
      </c>
      <c r="Q75" s="188" t="s">
        <v>987</v>
      </c>
      <c r="R75" s="197" t="s">
        <v>10</v>
      </c>
    </row>
    <row r="76" spans="1:18" ht="283.5" x14ac:dyDescent="0.3">
      <c r="A76" s="234">
        <v>4</v>
      </c>
      <c r="B76" s="234" t="s">
        <v>1059</v>
      </c>
      <c r="C76" s="234" t="s">
        <v>1060</v>
      </c>
      <c r="D76" s="234" t="s">
        <v>766</v>
      </c>
      <c r="E76" s="234" t="s">
        <v>784</v>
      </c>
      <c r="F76" s="234" t="s">
        <v>748</v>
      </c>
      <c r="G76" s="234" t="s">
        <v>1018</v>
      </c>
      <c r="H76" s="234" t="s">
        <v>1242</v>
      </c>
      <c r="I76" s="234">
        <v>1</v>
      </c>
      <c r="J76" s="234" t="s">
        <v>991</v>
      </c>
      <c r="K76" s="236">
        <v>45352</v>
      </c>
      <c r="L76" s="236">
        <v>45626</v>
      </c>
      <c r="M76" s="234" t="s">
        <v>770</v>
      </c>
      <c r="N76" s="252" t="s">
        <v>762</v>
      </c>
      <c r="O76" s="194" t="s">
        <v>1006</v>
      </c>
      <c r="P76" s="222" t="s">
        <v>1007</v>
      </c>
      <c r="Q76" s="188" t="s">
        <v>987</v>
      </c>
      <c r="R76" s="197" t="s">
        <v>10</v>
      </c>
    </row>
    <row r="77" spans="1:18" ht="250.5" customHeight="1" x14ac:dyDescent="0.3">
      <c r="A77" s="234">
        <v>1</v>
      </c>
      <c r="B77" s="235" t="s">
        <v>1243</v>
      </c>
      <c r="C77" s="235" t="s">
        <v>1244</v>
      </c>
      <c r="D77" s="235" t="s">
        <v>766</v>
      </c>
      <c r="E77" s="235" t="s">
        <v>747</v>
      </c>
      <c r="F77" s="235" t="s">
        <v>748</v>
      </c>
      <c r="G77" s="235" t="s">
        <v>749</v>
      </c>
      <c r="H77" s="234" t="s">
        <v>1245</v>
      </c>
      <c r="I77" s="235">
        <v>1</v>
      </c>
      <c r="J77" s="235" t="s">
        <v>1246</v>
      </c>
      <c r="K77" s="236">
        <v>45352</v>
      </c>
      <c r="L77" s="236">
        <v>45534</v>
      </c>
      <c r="M77" s="235" t="s">
        <v>761</v>
      </c>
      <c r="N77" s="237" t="s">
        <v>762</v>
      </c>
      <c r="O77" s="194" t="s">
        <v>1006</v>
      </c>
      <c r="P77" s="206" t="s">
        <v>1247</v>
      </c>
      <c r="Q77" s="206" t="s">
        <v>1248</v>
      </c>
      <c r="R77" s="197" t="s">
        <v>2</v>
      </c>
    </row>
    <row r="78" spans="1:18" ht="255" customHeight="1" x14ac:dyDescent="0.3">
      <c r="A78" s="234">
        <v>2</v>
      </c>
      <c r="B78" s="235" t="s">
        <v>1249</v>
      </c>
      <c r="C78" s="235" t="s">
        <v>1250</v>
      </c>
      <c r="D78" s="235" t="s">
        <v>746</v>
      </c>
      <c r="E78" s="235" t="s">
        <v>809</v>
      </c>
      <c r="F78" s="235" t="s">
        <v>748</v>
      </c>
      <c r="G78" s="235" t="s">
        <v>749</v>
      </c>
      <c r="H78" s="234" t="s">
        <v>1245</v>
      </c>
      <c r="I78" s="235">
        <v>1</v>
      </c>
      <c r="J78" s="235" t="s">
        <v>1251</v>
      </c>
      <c r="K78" s="236">
        <v>45323</v>
      </c>
      <c r="L78" s="236">
        <v>45503</v>
      </c>
      <c r="M78" s="235" t="s">
        <v>770</v>
      </c>
      <c r="N78" s="237" t="s">
        <v>753</v>
      </c>
      <c r="O78" s="194" t="s">
        <v>1006</v>
      </c>
      <c r="P78" s="222" t="s">
        <v>986</v>
      </c>
      <c r="Q78" s="188" t="s">
        <v>987</v>
      </c>
      <c r="R78" s="197" t="s">
        <v>10</v>
      </c>
    </row>
    <row r="79" spans="1:18" ht="336.75" customHeight="1" x14ac:dyDescent="0.3">
      <c r="A79" s="234">
        <v>3</v>
      </c>
      <c r="B79" s="235" t="s">
        <v>1252</v>
      </c>
      <c r="C79" s="235" t="s">
        <v>1253</v>
      </c>
      <c r="D79" s="235" t="s">
        <v>766</v>
      </c>
      <c r="E79" s="235" t="s">
        <v>747</v>
      </c>
      <c r="F79" s="235" t="s">
        <v>767</v>
      </c>
      <c r="G79" s="235" t="s">
        <v>990</v>
      </c>
      <c r="H79" s="234" t="s">
        <v>1245</v>
      </c>
      <c r="I79" s="235">
        <v>3</v>
      </c>
      <c r="J79" s="235" t="s">
        <v>1027</v>
      </c>
      <c r="K79" s="236">
        <v>45383</v>
      </c>
      <c r="L79" s="236">
        <v>45626</v>
      </c>
      <c r="M79" s="235" t="s">
        <v>761</v>
      </c>
      <c r="N79" s="237" t="s">
        <v>762</v>
      </c>
      <c r="O79" s="194" t="s">
        <v>1006</v>
      </c>
      <c r="P79" s="211" t="s">
        <v>1254</v>
      </c>
      <c r="Q79" s="206" t="s">
        <v>1255</v>
      </c>
      <c r="R79" s="197" t="s">
        <v>2</v>
      </c>
    </row>
    <row r="80" spans="1:18" ht="141.75" x14ac:dyDescent="0.3">
      <c r="A80" s="234">
        <v>4</v>
      </c>
      <c r="B80" s="234" t="s">
        <v>1035</v>
      </c>
      <c r="C80" s="234" t="s">
        <v>1256</v>
      </c>
      <c r="D80" s="234" t="s">
        <v>783</v>
      </c>
      <c r="E80" s="234" t="s">
        <v>784</v>
      </c>
      <c r="F80" s="234" t="s">
        <v>767</v>
      </c>
      <c r="G80" s="234" t="s">
        <v>749</v>
      </c>
      <c r="H80" s="234" t="s">
        <v>1245</v>
      </c>
      <c r="I80" s="234">
        <v>2</v>
      </c>
      <c r="J80" s="234" t="s">
        <v>1257</v>
      </c>
      <c r="K80" s="236">
        <v>45352</v>
      </c>
      <c r="L80" s="236">
        <v>45626</v>
      </c>
      <c r="M80" s="234" t="s">
        <v>761</v>
      </c>
      <c r="N80" s="252" t="s">
        <v>762</v>
      </c>
      <c r="O80" s="194" t="s">
        <v>1006</v>
      </c>
      <c r="P80" s="222" t="s">
        <v>1007</v>
      </c>
      <c r="Q80" s="188" t="s">
        <v>987</v>
      </c>
      <c r="R80" s="197" t="s">
        <v>10</v>
      </c>
    </row>
    <row r="81" spans="1:18" ht="303.75" x14ac:dyDescent="0.3">
      <c r="A81" s="234">
        <v>1</v>
      </c>
      <c r="B81" s="235" t="s">
        <v>1258</v>
      </c>
      <c r="C81" s="235" t="s">
        <v>1259</v>
      </c>
      <c r="D81" s="235" t="s">
        <v>766</v>
      </c>
      <c r="E81" s="235" t="s">
        <v>747</v>
      </c>
      <c r="F81" s="235" t="s">
        <v>767</v>
      </c>
      <c r="G81" s="235" t="s">
        <v>749</v>
      </c>
      <c r="H81" s="234" t="s">
        <v>1260</v>
      </c>
      <c r="I81" s="235">
        <v>5</v>
      </c>
      <c r="J81" s="235" t="s">
        <v>1261</v>
      </c>
      <c r="K81" s="236">
        <v>45323</v>
      </c>
      <c r="L81" s="236">
        <v>45626</v>
      </c>
      <c r="M81" s="235" t="s">
        <v>770</v>
      </c>
      <c r="N81" s="237" t="s">
        <v>762</v>
      </c>
      <c r="O81" s="194" t="s">
        <v>1006</v>
      </c>
      <c r="P81" s="206" t="s">
        <v>1262</v>
      </c>
      <c r="Q81" s="206" t="s">
        <v>1263</v>
      </c>
      <c r="R81" s="197" t="s">
        <v>2</v>
      </c>
    </row>
    <row r="82" spans="1:18" ht="141.75" x14ac:dyDescent="0.3">
      <c r="A82" s="234">
        <v>2</v>
      </c>
      <c r="B82" s="235" t="s">
        <v>1264</v>
      </c>
      <c r="C82" s="235" t="s">
        <v>1265</v>
      </c>
      <c r="D82" s="235" t="s">
        <v>766</v>
      </c>
      <c r="E82" s="235" t="s">
        <v>757</v>
      </c>
      <c r="F82" s="235" t="s">
        <v>748</v>
      </c>
      <c r="G82" s="235" t="s">
        <v>749</v>
      </c>
      <c r="H82" s="234" t="s">
        <v>1260</v>
      </c>
      <c r="I82" s="235">
        <v>5</v>
      </c>
      <c r="J82" s="235" t="s">
        <v>1266</v>
      </c>
      <c r="K82" s="236">
        <v>45323</v>
      </c>
      <c r="L82" s="236">
        <v>45626</v>
      </c>
      <c r="M82" s="235" t="s">
        <v>770</v>
      </c>
      <c r="N82" s="237" t="s">
        <v>762</v>
      </c>
      <c r="O82" s="194" t="s">
        <v>1006</v>
      </c>
      <c r="P82" s="222" t="s">
        <v>986</v>
      </c>
      <c r="Q82" s="188" t="s">
        <v>987</v>
      </c>
      <c r="R82" s="197" t="s">
        <v>10</v>
      </c>
    </row>
    <row r="83" spans="1:18" ht="243" x14ac:dyDescent="0.3">
      <c r="A83" s="234">
        <v>3</v>
      </c>
      <c r="B83" s="235" t="s">
        <v>1267</v>
      </c>
      <c r="C83" s="235" t="s">
        <v>1041</v>
      </c>
      <c r="D83" s="235" t="s">
        <v>746</v>
      </c>
      <c r="E83" s="235" t="s">
        <v>784</v>
      </c>
      <c r="F83" s="235" t="s">
        <v>767</v>
      </c>
      <c r="G83" s="235" t="s">
        <v>814</v>
      </c>
      <c r="H83" s="234" t="s">
        <v>1260</v>
      </c>
      <c r="I83" s="235">
        <v>8</v>
      </c>
      <c r="J83" s="235" t="s">
        <v>1268</v>
      </c>
      <c r="K83" s="236">
        <v>45323</v>
      </c>
      <c r="L83" s="236">
        <v>45626</v>
      </c>
      <c r="M83" s="235" t="s">
        <v>770</v>
      </c>
      <c r="N83" s="237" t="s">
        <v>762</v>
      </c>
      <c r="O83" s="194" t="s">
        <v>1006</v>
      </c>
      <c r="P83" s="222" t="s">
        <v>986</v>
      </c>
      <c r="Q83" s="188" t="s">
        <v>987</v>
      </c>
      <c r="R83" s="197" t="s">
        <v>10</v>
      </c>
    </row>
    <row r="84" spans="1:18" ht="162" x14ac:dyDescent="0.3">
      <c r="A84" s="234">
        <v>4</v>
      </c>
      <c r="B84" s="235" t="s">
        <v>1269</v>
      </c>
      <c r="C84" s="235" t="s">
        <v>1270</v>
      </c>
      <c r="D84" s="235" t="s">
        <v>746</v>
      </c>
      <c r="E84" s="235" t="s">
        <v>784</v>
      </c>
      <c r="F84" s="235" t="s">
        <v>767</v>
      </c>
      <c r="G84" s="235" t="s">
        <v>1115</v>
      </c>
      <c r="H84" s="234" t="s">
        <v>1260</v>
      </c>
      <c r="I84" s="235">
        <v>2</v>
      </c>
      <c r="J84" s="235" t="s">
        <v>1271</v>
      </c>
      <c r="K84" s="236">
        <v>45323</v>
      </c>
      <c r="L84" s="236">
        <v>45626</v>
      </c>
      <c r="M84" s="235" t="s">
        <v>761</v>
      </c>
      <c r="N84" s="237" t="s">
        <v>762</v>
      </c>
      <c r="O84" s="194" t="s">
        <v>1006</v>
      </c>
      <c r="P84" s="202" t="s">
        <v>1272</v>
      </c>
      <c r="Q84" s="202" t="s">
        <v>987</v>
      </c>
      <c r="R84" s="197" t="s">
        <v>0</v>
      </c>
    </row>
    <row r="85" spans="1:18" ht="243" x14ac:dyDescent="0.3">
      <c r="A85" s="247">
        <v>5</v>
      </c>
      <c r="B85" s="235" t="s">
        <v>1273</v>
      </c>
      <c r="C85" s="235" t="s">
        <v>1274</v>
      </c>
      <c r="D85" s="235" t="s">
        <v>783</v>
      </c>
      <c r="E85" s="235" t="s">
        <v>784</v>
      </c>
      <c r="F85" s="235" t="s">
        <v>767</v>
      </c>
      <c r="G85" s="194" t="s">
        <v>814</v>
      </c>
      <c r="H85" s="234" t="s">
        <v>1260</v>
      </c>
      <c r="I85" s="235">
        <v>1</v>
      </c>
      <c r="J85" s="235" t="s">
        <v>991</v>
      </c>
      <c r="K85" s="236">
        <v>45323</v>
      </c>
      <c r="L85" s="236">
        <v>45626</v>
      </c>
      <c r="M85" s="235" t="s">
        <v>770</v>
      </c>
      <c r="N85" s="237" t="s">
        <v>762</v>
      </c>
      <c r="O85" s="194" t="s">
        <v>1006</v>
      </c>
      <c r="P85" s="202" t="s">
        <v>1272</v>
      </c>
      <c r="Q85" s="202" t="s">
        <v>987</v>
      </c>
      <c r="R85" s="197" t="s">
        <v>0</v>
      </c>
    </row>
  </sheetData>
  <protectedRanges>
    <protectedRange algorithmName="SHA-512" hashValue="qCY6X1pAd2/dDnil2/NQFDrQNJpzSPalFaiIHbGYKmJ0zVL3isuqDVMsuRiBGAOCqko8rqUovFFx4wQQY9l4LQ==" saltValue="QXYnfwX0ori2G8UJzOtcLA==" spinCount="100000" sqref="A2:N2" name="Rango1"/>
    <protectedRange sqref="A3:N72" name="Rango5"/>
  </protectedRanges>
  <autoFilter ref="A2:O85" xr:uid="{FEE98EA3-274E-4485-B787-B403B419AEB0}"/>
  <mergeCells count="1">
    <mergeCell ref="A1:O1"/>
  </mergeCells>
  <conditionalFormatting sqref="R3:R85">
    <cfRule type="containsText" dxfId="26" priority="1" operator="containsText" text="Sin Avance">
      <formula>NOT(ISERROR(SEARCH("Sin Avance",R3)))</formula>
    </cfRule>
    <cfRule type="containsText" dxfId="25" priority="2" operator="containsText" text="Cumplida (DT)">
      <formula>NOT(ISERROR(SEARCH("Cumplida (DT)",R3)))</formula>
    </cfRule>
    <cfRule type="containsText" dxfId="24" priority="3" operator="containsText" text="No Cumplida">
      <formula>NOT(ISERROR(SEARCH("No Cumplida",R3)))</formula>
    </cfRule>
    <cfRule type="containsText" dxfId="23" priority="4" operator="containsText" text="Cumplida (FT)">
      <formula>NOT(ISERROR(SEARCH("Cumplida (FT)",R3)))</formula>
    </cfRule>
    <cfRule type="containsText" dxfId="22" priority="5" operator="containsText" text="En Avance">
      <formula>NOT(ISERROR(SEARCH("En Avance",R3)))</formula>
    </cfRule>
  </conditionalFormatting>
  <printOptions horizontalCentered="1" verticalCentered="1"/>
  <pageMargins left="0.35" right="0.21" top="0.42" bottom="0.45" header="0.31496062992126" footer="0.31496062992126"/>
  <pageSetup scale="10" orientation="portrait" r:id="rId1"/>
  <headerFooter>
    <oddHeader>&amp;L&amp;G&amp;C&amp;"-,Negrita"SEGUIMIENTO PROGRAMA DE TRANSPARENCIA Y ÉTICA PÚBLICA&amp;RClasificación de la Información:
Pública</oddHeader>
    <oddFooter xml:space="preserve">&amp;LAprobó: Yanira Villamil
Realizó:  Francy Gómez / Gina Yepes / Fabio Perez&amp;C
&amp;"Tempus Sans ITC,Normal"¡Antes de imprimir este documento… piense en el medio ambiente!  </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b5a5b6-0840-4c7e-a10d-280026b3afe6">
      <Terms xmlns="http://schemas.microsoft.com/office/infopath/2007/PartnerControls"/>
    </lcf76f155ced4ddcb4097134ff3c332f>
    <TaxCatchAll xmlns="356bbcdc-10e5-4ba0-9c2f-0848e6eba7c0" xsi:nil="true"/>
    <SharedWithUsers xmlns="356bbcdc-10e5-4ba0-9c2f-0848e6eba7c0">
      <UserInfo>
        <DisplayName>Nelcy Stefany Parra Mora</DisplayName>
        <AccountId>653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F2DDD188C3B0048B47FBD1C00090F93" ma:contentTypeVersion="18" ma:contentTypeDescription="Crear nuevo documento." ma:contentTypeScope="" ma:versionID="bdb49af7a08bd2f60f448d24f8066130">
  <xsd:schema xmlns:xsd="http://www.w3.org/2001/XMLSchema" xmlns:xs="http://www.w3.org/2001/XMLSchema" xmlns:p="http://schemas.microsoft.com/office/2006/metadata/properties" xmlns:ns2="b1b5a5b6-0840-4c7e-a10d-280026b3afe6" xmlns:ns3="356bbcdc-10e5-4ba0-9c2f-0848e6eba7c0" targetNamespace="http://schemas.microsoft.com/office/2006/metadata/properties" ma:root="true" ma:fieldsID="36938426e9337739ffaf9fc9d6def2c8" ns2:_="" ns3:_="">
    <xsd:import namespace="b1b5a5b6-0840-4c7e-a10d-280026b3afe6"/>
    <xsd:import namespace="356bbcdc-10e5-4ba0-9c2f-0848e6eba7c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a5b6-0840-4c7e-a10d-280026b3a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6bbcdc-10e5-4ba0-9c2f-0848e6eba7c0"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5c9437d-ba4f-48b0-a945-b6c70a81cec4}" ma:internalName="TaxCatchAll" ma:showField="CatchAllData" ma:web="356bbcdc-10e5-4ba0-9c2f-0848e6eba7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42C475-C956-4536-8DA3-6630E82D304A}">
  <ds:schemaRefs>
    <ds:schemaRef ds:uri="http://schemas.microsoft.com/sharepoint/v3/contenttype/forms"/>
  </ds:schemaRefs>
</ds:datastoreItem>
</file>

<file path=customXml/itemProps2.xml><?xml version="1.0" encoding="utf-8"?>
<ds:datastoreItem xmlns:ds="http://schemas.openxmlformats.org/officeDocument/2006/customXml" ds:itemID="{E23BE9B1-F5CA-4A8A-B4E6-0CED2E5CF846}">
  <ds:schemaRefs>
    <ds:schemaRef ds:uri="356bbcdc-10e5-4ba0-9c2f-0848e6eba7c0"/>
    <ds:schemaRef ds:uri="http://schemas.openxmlformats.org/package/2006/metadata/core-properties"/>
    <ds:schemaRef ds:uri="http://schemas.microsoft.com/office/2006/documentManagement/types"/>
    <ds:schemaRef ds:uri="http://www.w3.org/XML/1998/namespace"/>
    <ds:schemaRef ds:uri="http://purl.org/dc/dcmitype/"/>
    <ds:schemaRef ds:uri="http://purl.org/dc/terms/"/>
    <ds:schemaRef ds:uri="http://schemas.microsoft.com/office/2006/metadata/properties"/>
    <ds:schemaRef ds:uri="http://purl.org/dc/elements/1.1/"/>
    <ds:schemaRef ds:uri="http://schemas.microsoft.com/office/infopath/2007/PartnerControls"/>
    <ds:schemaRef ds:uri="b1b5a5b6-0840-4c7e-a10d-280026b3afe6"/>
  </ds:schemaRefs>
</ds:datastoreItem>
</file>

<file path=customXml/itemProps3.xml><?xml version="1.0" encoding="utf-8"?>
<ds:datastoreItem xmlns:ds="http://schemas.openxmlformats.org/officeDocument/2006/customXml" ds:itemID="{6FD13C3D-CC4D-4D6A-A79C-4D4288879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5a5b6-0840-4c7e-a10d-280026b3afe6"/>
    <ds:schemaRef ds:uri="356bbcdc-10e5-4ba0-9c2f-0848e6eba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ESTADOS</vt:lpstr>
      <vt:lpstr>Comp 1. Riesgos Corrupción</vt:lpstr>
      <vt:lpstr>Comp 1. Matriz_Riesgos</vt:lpstr>
      <vt:lpstr>Comp 2. Redes Inst y Canales  </vt:lpstr>
      <vt:lpstr>Comp 3. Legalidad e Integridad</vt:lpstr>
      <vt:lpstr>Comp 4. Iniciativas Adicionales</vt:lpstr>
      <vt:lpstr>Comp 5. Rendición Cuentas</vt:lpstr>
      <vt:lpstr>Comp 5. PPC 2024 SDG</vt:lpstr>
      <vt:lpstr>Compo 5. PPC 2024 Regionales</vt:lpstr>
      <vt:lpstr>Comp 6. Transpa y Acceso Info</vt:lpstr>
      <vt:lpstr>Comp 7. Estado Abierto</vt:lpstr>
      <vt:lpstr>'Comp 1. Riesgos Corrupción'!Área_de_impresión</vt:lpstr>
      <vt:lpstr>'Comp 2. Redes Inst y Canales  '!Área_de_impresión</vt:lpstr>
      <vt:lpstr>'Comp 3. Legalidad e Integridad'!Área_de_impresión</vt:lpstr>
      <vt:lpstr>'Comp 4. Iniciativas Adicionales'!Área_de_impresión</vt:lpstr>
      <vt:lpstr>'Comp 5. PPC 2024 SDG'!Área_de_impresión</vt:lpstr>
      <vt:lpstr>'Comp 5. Rendición Cuentas'!Área_de_impresión</vt:lpstr>
      <vt:lpstr>'Comp 6. Transpa y Acceso Info'!Área_de_impresión</vt:lpstr>
      <vt:lpstr>'Compo 5. PPC 2024 Regionales'!Área_de_impresión</vt:lpstr>
      <vt:lpstr>'Comp 1. Riesgos Corrupción'!Títulos_a_imprimir</vt:lpstr>
      <vt:lpstr>'Comp 2. Redes Inst y Canales  '!Títulos_a_imprimir</vt:lpstr>
      <vt:lpstr>'Comp 5. Rendición Cuentas'!Títulos_a_imprimir</vt:lpstr>
      <vt:lpstr>'Comp 6. Transpa y Acceso Info'!Títulos_a_imprimir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Milena Cadavid Ariza</dc:creator>
  <cp:keywords/>
  <dc:description/>
  <cp:lastModifiedBy>Angela Viviana Parra Villamil</cp:lastModifiedBy>
  <cp:revision/>
  <cp:lastPrinted>2024-05-16T22:20:27Z</cp:lastPrinted>
  <dcterms:created xsi:type="dcterms:W3CDTF">2018-01-19T21:24:31Z</dcterms:created>
  <dcterms:modified xsi:type="dcterms:W3CDTF">2024-05-16T22:20:38Z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24fa64-d846-4d95-8530-9056851cc407_Enabled">
    <vt:lpwstr>True</vt:lpwstr>
  </property>
  <property fmtid="{D5CDD505-2E9C-101B-9397-08002B2CF9AE}" pid="3" name="MSIP_Label_1b24fa64-d846-4d95-8530-9056851cc407_SiteId">
    <vt:lpwstr>3d92a5f3-bc7a-4a79-8c5e-5e483f7789bf</vt:lpwstr>
  </property>
  <property fmtid="{D5CDD505-2E9C-101B-9397-08002B2CF9AE}" pid="4" name="MSIP_Label_1b24fa64-d846-4d95-8530-9056851cc407_Owner">
    <vt:lpwstr>Eliana.Chacon@icbf.gov.co</vt:lpwstr>
  </property>
  <property fmtid="{D5CDD505-2E9C-101B-9397-08002B2CF9AE}" pid="5" name="MSIP_Label_1b24fa64-d846-4d95-8530-9056851cc407_SetDate">
    <vt:lpwstr>2018-08-08T23:50:50.2637992Z</vt:lpwstr>
  </property>
  <property fmtid="{D5CDD505-2E9C-101B-9397-08002B2CF9AE}" pid="6" name="MSIP_Label_1b24fa64-d846-4d95-8530-9056851cc407_Name">
    <vt:lpwstr>Clasificada</vt:lpwstr>
  </property>
  <property fmtid="{D5CDD505-2E9C-101B-9397-08002B2CF9AE}" pid="7" name="MSIP_Label_1b24fa64-d846-4d95-8530-9056851cc407_Application">
    <vt:lpwstr>Microsoft Azure Information Protection</vt:lpwstr>
  </property>
  <property fmtid="{D5CDD505-2E9C-101B-9397-08002B2CF9AE}" pid="8" name="MSIP_Label_1b24fa64-d846-4d95-8530-9056851cc407_Extended_MSFT_Method">
    <vt:lpwstr>Automatic</vt:lpwstr>
  </property>
  <property fmtid="{D5CDD505-2E9C-101B-9397-08002B2CF9AE}" pid="9" name="Sensitivity">
    <vt:lpwstr>Clasificada</vt:lpwstr>
  </property>
  <property fmtid="{D5CDD505-2E9C-101B-9397-08002B2CF9AE}" pid="10" name="ContentTypeId">
    <vt:lpwstr>0x0101009F2DDD188C3B0048B47FBD1C00090F93</vt:lpwstr>
  </property>
  <property fmtid="{D5CDD505-2E9C-101B-9397-08002B2CF9AE}" pid="11" name="MediaServiceImageTags">
    <vt:lpwstr/>
  </property>
</Properties>
</file>